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CF94BF9-9AD1-4C4F-B30E-D99D213B98AD}" xr6:coauthVersionLast="47" xr6:coauthVersionMax="47" xr10:uidLastSave="{00000000-0000-0000-0000-000000000000}"/>
  <bookViews>
    <workbookView xWindow="780" yWindow="780" windowWidth="25335" windowHeight="14520" xr2:uid="{00000000-000D-0000-FFFF-FFFF00000000}"/>
  </bookViews>
  <sheets>
    <sheet name="Sheet1" sheetId="1" r:id="rId1"/>
  </sheets>
  <definedNames>
    <definedName name="_xlnm._FilterDatabase" localSheetId="0" hidden="1">Sheet1!$A$1:$Z$1</definedName>
    <definedName name="BaslaSatir">Sheet1!$A$2</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 l="1"/>
  <c r="X27" i="1"/>
  <c r="X10" i="1"/>
  <c r="X20" i="1"/>
  <c r="X11" i="1"/>
  <c r="X5" i="1"/>
  <c r="X28" i="1"/>
  <c r="X2" i="1"/>
  <c r="X13" i="1"/>
  <c r="X19" i="1"/>
  <c r="X24" i="1"/>
  <c r="X16" i="1"/>
  <c r="X17" i="1"/>
  <c r="X8" i="1"/>
  <c r="X7" i="1"/>
  <c r="X25" i="1"/>
  <c r="X18" i="1"/>
  <c r="X26" i="1"/>
  <c r="X29" i="1"/>
  <c r="X9" i="1"/>
  <c r="X6" i="1"/>
  <c r="X3" i="1"/>
  <c r="X4" i="1"/>
  <c r="X12" i="1"/>
  <c r="X22" i="1"/>
  <c r="X23" i="1"/>
  <c r="X15" i="1"/>
  <c r="X14" i="1"/>
</calcChain>
</file>

<file path=xl/sharedStrings.xml><?xml version="1.0" encoding="utf-8"?>
<sst xmlns="http://schemas.openxmlformats.org/spreadsheetml/2006/main" count="143" uniqueCount="84">
  <si>
    <t>TCKN</t>
  </si>
  <si>
    <t>Sonuç Açıklama</t>
  </si>
  <si>
    <t>Görev Birimi</t>
  </si>
  <si>
    <t>Kadro Birimi</t>
  </si>
  <si>
    <t>YDYO</t>
  </si>
  <si>
    <t>Teknik Bilimler MYO</t>
  </si>
  <si>
    <t>İlahiyat Fakültesi</t>
  </si>
  <si>
    <t>İşletme Fakültesi</t>
  </si>
  <si>
    <t>Siyasal Bilgiler Fakültesi</t>
  </si>
  <si>
    <t>Sağlık Bilimleri Fakültesi</t>
  </si>
  <si>
    <t xml:space="preserve">Motorlu Araçlar ve Ulaştırma Teknolojileri </t>
  </si>
  <si>
    <t>Elektronik ve Otomasyon</t>
  </si>
  <si>
    <t>No</t>
  </si>
  <si>
    <t xml:space="preserve">Sonuç </t>
  </si>
  <si>
    <t>Daha önce AYBÜ’de Erasmus+
 personel hareketliliklerinden (Ders Verme ve Eğitim Alma) yararlanmamış bölüm/birimlerden başvuran personel olmak. Bu aşamada personelin görev yaptığı bölüm belirlenirken Personel Daire Başkanlığı’nda alınan hizmet dökümünde en sonda yer alan bölüm/birim dikkate alınacaktır. 
+10 Puan</t>
  </si>
  <si>
    <t>Başvuruların başlangıç tarihi olan 31 Ekim 2025 tarihi itibariyle hali hazırda AYBÜ’de Fakülte/Enstitü/Yüksekokul/MYO/Bölüm Erasmus+ Koordinatörü ve/veya Koordinatör Yardımcısı/Erasmus+ Program Uzmanı olmak (Erasmus+ Koord./Koord. Yrd. için 31.10.2025 tarihli https://aybu.edu.tr/dib/tr/sayfa/2688/Erasmus%2DKoordinat%C3%B6r%2DListesi liste dikkate alınacaktır) 
+10 Puan</t>
  </si>
  <si>
    <t>Daha önce AYBÜ’de Erasmus+
 kapsamında Ders Verme Hareketliliği gerçekleştirmemiş personel olmak. Önceliklendirme için Personel hareketliliğinin herhangi bir türüne 2014-2020 veya 2021-2027 Erasmus+ programları kapsamında hiç katılmamış olmak. 
+10 Puan</t>
  </si>
  <si>
    <t>Belgelendirmek suretiyle, 31 Ekim 2024-31 Ekim 2025 tarihleri arasında AYBÜ’de Erasmus+ KA131 programı kapsamında Erasmus+ anlaşması yapmış olmak ve/veya Erasmus+ anlaşması yapılmasına vesile olmak
+10 Puan</t>
  </si>
  <si>
    <t>Belgelendirmek suretiyle, özel ihtiyaç sahibi olmak (Engellilik vb.) 
+5 Puan</t>
  </si>
  <si>
    <t>Belgelendirmek suretiyle, gazi olmak, gazi veya şehit yakını (eş veya çocuk) olmak 
+5 Puan</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</si>
  <si>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</si>
  <si>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Kendileri veya 1. Derece yakınları AFAD’dan afetzede yardımı alıyor olmak 
+5 Puan</t>
  </si>
  <si>
    <t>Başvuruların bittiği tarih olan 21 Kasım 2025’e göre AYBÜ Hizmet yılı kadar artı puan. Bu süre hesaplanırken gün, ay ve yıl bazında tamamlanmış olan her bir yıl için +1 puan verilmektedir.  (Örneğin, AYBÜ’de 01.01.2022 tarihinde göreve başlayan bir personelin tamamlanan hizmet süresi 3 yıl olduğundan bu personel bu kriterden 3 puan alacaktır. Ancak AYBÜ’de 01.12.2022 tarihinde göreve başlayan bir personelin tamamlanan hizmet yılı 2 yıl olduğundan bu personel bu kriterden 2 puan alacaktır.) 
Tamamlanan Hizmet Yılı Sayısı kadar + puan</t>
  </si>
  <si>
    <t>Başvuruların bittiği son tarih olan 21 Kasım 2025 tarihine göre ÖSYM-Uluslararası Yabancı Dil Sınavları Eşdeğerlikleri tablosuna göre son 5 yıl (sınav sonuç açıklama tarihine göre) içerisinde alınmış geçerli dil puanı (60-69 puan) 
+9 Puan</t>
  </si>
  <si>
    <t>Başvuruların bittiği son tarih olan 21 Kasım 2025 tarihine göre ÖSYM-Uluslararası Yabancı Dil Sınavları Eşdeğerlikleri tablosuna göre son 5 yıl (sınav sonuç açıklama tarihine göre) içerisinde alınmış geçerli dil puanı (70-79 puan) 
+11 Puan</t>
  </si>
  <si>
    <t>Başvuruların bittiği son tarih olan 21 Kasım 2025 tarihine göre ÖSYM-Uluslararası Yabancı Dil Sınavları Eşdeğerlikleri tablosuna göre son 5 yıl (sınav sonuç açıklama tarihine göre) içerisinde alınmış geçerli dil puanı (80-89 puan) 
+13 Puan</t>
  </si>
  <si>
    <t>Başvuruların bittiği son tarih olan 21 Kasım 2025 tarihine göre ÖSYM-Uluslararası Yabancı Dil Sınavları Eşdeğerlikleri tablosuna göre son 5 yıl (sınav sonuç açıklama tarihine göre) içerisinde alınmış geçerli dil puanı (90 ve üzeri puan) veya yabancı dille eğitim veren bir program mezunu olmak*Başvuru Belgeleri Madde 4’ü lütfen okuyunuz. 
+15 Puan</t>
  </si>
  <si>
    <t>Başvuruların bittiği son tarih olan 21 Kasım 2025 tarihine göre AYBÜ’de son 5 yıl içerisindeki KA131 başvuru dönemlerinde faaliyete katılmak üzere hak kazanılmasına rağmen Erasmus+ Komisyon tarafından kabul edilen mücbir sebep olmaksızın faaliyete katılmaktan vazgeçilmiş ise (ilgili personel sadece ilk başvurduğu ilan kapsamında bu eksi (–) puan uygulamasına tabii tutulur)
-10 Puan</t>
  </si>
  <si>
    <t>Başvuru sahibi AYBÜ’de 2020-2021 akademik yılında ve/veya daha öncesinde Erasmus+ KA131 Personel Hareketliliği (Eğitim Alma/Ders Verme) programına katılmış ise her bir faaliyet için 
-1 Puan</t>
  </si>
  <si>
    <t>Başvuru sahibi başvuruların başlama tarihi olan 31 Ekim 2025 tarihine göre AYBÜ’de son 4 yıl içerisinde Erasmus+ KA131 Personel Hareketliliği (Eğitim Alma/Ders Verme) programına katılmış ise her bir faaliyet için 
-3 Puan</t>
  </si>
  <si>
    <t>Başvuru sahibi başvuruların başlama tarihi olan 31 Ekim 2025 tarihine göre AYBÜ’de son 3 yıl içerisinde Erasmus+ KA131 Personel Hareketliliği (Eğitim Alma/Ders Verme) programına katılmış ise her bir faaliyet için 
-5 Puan</t>
  </si>
  <si>
    <t>Başvuru sahibi başvuruların başlama tarihi olan 31 Ekim 2025 tarihine göre AYBÜ’de son 2 yıl içerisinde Erasmus+ KA131 Personel Hareketliliği (Eğitim Alma/Ders Verme) programına katılmış ise her bir faaliyet için
-7 Puan</t>
  </si>
  <si>
    <t>Başvuru sahibi başvuruların başlama tarihi olan 31 Ekim 2025 tarihine göre AYBÜ’de son 1 yıl içerisinde Erasmus+ KA131 Personel Hareketliliği (Eğitim Alma/Ders Verme) programına katılmış ise her bir faaliyet için 
-10 Puan</t>
  </si>
  <si>
    <t>Toplam Puan</t>
  </si>
  <si>
    <t>Puan eşiliği olduğundan adaylar başvuru ilan metninin
7. sayfasında yer alan açıklamalar doğrultusunda sıralanmıştır.</t>
  </si>
  <si>
    <t>260*****480</t>
  </si>
  <si>
    <t>142*****206</t>
  </si>
  <si>
    <t>291*****320</t>
  </si>
  <si>
    <t>715*****588</t>
  </si>
  <si>
    <t>105*****140</t>
  </si>
  <si>
    <t>203*****462</t>
  </si>
  <si>
    <t>585*****962</t>
  </si>
  <si>
    <t>322*****196</t>
  </si>
  <si>
    <t>264*****964</t>
  </si>
  <si>
    <t>548*****902</t>
  </si>
  <si>
    <t>181*****420</t>
  </si>
  <si>
    <t>114*****538</t>
  </si>
  <si>
    <t>322*****188</t>
  </si>
  <si>
    <t>198*****258</t>
  </si>
  <si>
    <t>402*****324</t>
  </si>
  <si>
    <t>106*****310</t>
  </si>
  <si>
    <t>292*****590</t>
  </si>
  <si>
    <t>284*****710</t>
  </si>
  <si>
    <t>547*****120</t>
  </si>
  <si>
    <t>462*****278</t>
  </si>
  <si>
    <t>594*****880</t>
  </si>
  <si>
    <t>699*****184</t>
  </si>
  <si>
    <t>315*****440</t>
  </si>
  <si>
    <t>103*****072</t>
  </si>
  <si>
    <t>213*****208</t>
  </si>
  <si>
    <t>375*****888</t>
  </si>
  <si>
    <t>203*****026</t>
  </si>
  <si>
    <t>127*****420</t>
  </si>
  <si>
    <t>Biyomedikal Mühendisliği</t>
  </si>
  <si>
    <t>Yabancı Diller</t>
  </si>
  <si>
    <t>Matematik</t>
  </si>
  <si>
    <t>İktisat</t>
  </si>
  <si>
    <t>Metalurji ve Malzeme Mühendisliği</t>
  </si>
  <si>
    <t>Maliye</t>
  </si>
  <si>
    <t>Bilgi ve Belge Yönetimi</t>
  </si>
  <si>
    <t>Uluslararası Ticaret ve İşletmecilik</t>
  </si>
  <si>
    <t>Enerji Sistemleri Mühendisliği</t>
  </si>
  <si>
    <t>İngilizce Mütercim Tercümanlık</t>
  </si>
  <si>
    <t>İşletme</t>
  </si>
  <si>
    <t>Sosyoloji</t>
  </si>
  <si>
    <t>İlahiyat</t>
  </si>
  <si>
    <t>Hemşirelik</t>
  </si>
  <si>
    <t>Finans ve Bankacılık</t>
  </si>
  <si>
    <t>ASİL-HİBELİ</t>
  </si>
  <si>
    <t>YEDEK</t>
  </si>
  <si>
    <t>Mühendislik ve Doğa Bilimleri Fakültesi</t>
  </si>
  <si>
    <t>İnsan ve Toplum Bilimleri Fakültesi</t>
  </si>
  <si>
    <t>Rektörlük</t>
  </si>
  <si>
    <t>Yönetim Bilişim Sistemleri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</si>
</sst>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charset val="162"/>
      <scheme val="minor"/>
    </font>
    <font>
      <b/>
      <sz val="11"/>
      <color theme="0"/>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theme="5" tint="0.59999389629810485"/>
        <bgColor indexed="64"/>
      </patternFill>
    </fill>
    <fill>
      <patternFill patternType="solid">
        <fgColor theme="9"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center" vertical="center"/>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0" fontId="2" fillId="2" borderId="1" xfId="1" applyFont="1" applyBorder="1" applyAlignment="1">
      <alignment horizontal="center" vertical="center"/>
    </xf>
    <xf numFmtId="0" fontId="2" fillId="2" borderId="1" xfId="1" applyFont="1" applyBorder="1" applyAlignment="1">
      <alignment horizontal="center" vertical="center" wrapText="1"/>
    </xf>
    <xf numFmtId="4" fontId="2" fillId="2" borderId="1" xfId="1" applyNumberFormat="1" applyFont="1" applyBorder="1" applyAlignment="1">
      <alignment horizontal="center" vertical="center"/>
    </xf>
    <xf numFmtId="4" fontId="0" fillId="4" borderId="1"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xf>
    <xf numFmtId="4" fontId="0" fillId="3" borderId="2" xfId="0" applyNumberFormat="1" applyFill="1" applyBorder="1" applyAlignment="1">
      <alignment horizontal="center" vertical="center" wrapText="1"/>
    </xf>
    <xf numFmtId="4" fontId="0" fillId="3" borderId="3" xfId="0" applyNumberFormat="1" applyFill="1" applyBorder="1" applyAlignment="1">
      <alignment horizontal="center" vertical="center"/>
    </xf>
    <xf numFmtId="4" fontId="0" fillId="3" borderId="4" xfId="0" applyNumberFormat="1" applyFill="1" applyBorder="1" applyAlignment="1">
      <alignment horizontal="center"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F1B5-94A6-41AF-8882-0966E4254949}">
  <dimension ref="A1:Z29"/>
  <sheetViews>
    <sheetView tabSelected="1" zoomScaleNormal="100" workbookViewId="0">
      <selection activeCell="D11" sqref="D11"/>
    </sheetView>
  </sheetViews>
  <sheetFormatPr defaultRowHeight="15" x14ac:dyDescent="0.25"/>
  <cols>
    <col min="1" max="1" width="9" style="1" bestFit="1" customWidth="1"/>
    <col min="2" max="2" width="14.28515625" style="1" customWidth="1"/>
    <col min="3" max="3" width="36.7109375" style="2" bestFit="1" customWidth="1"/>
    <col min="4" max="4" width="38.42578125" style="2" customWidth="1"/>
    <col min="5" max="17" width="28.5703125" style="2" customWidth="1"/>
    <col min="18" max="18" width="33.5703125" style="2" bestFit="1" customWidth="1"/>
    <col min="19" max="23" width="28.5703125" style="2" customWidth="1"/>
    <col min="24" max="24" width="23.5703125" style="2" customWidth="1"/>
    <col min="25" max="25" width="15.7109375" style="2" customWidth="1"/>
    <col min="26" max="26" width="63.85546875" style="3" customWidth="1"/>
  </cols>
  <sheetData>
    <row r="1" spans="1:26" ht="303" customHeight="1" x14ac:dyDescent="0.25">
      <c r="A1" s="8" t="s">
        <v>12</v>
      </c>
      <c r="B1" s="8" t="s">
        <v>0</v>
      </c>
      <c r="C1" s="8" t="s">
        <v>3</v>
      </c>
      <c r="D1" s="8" t="s">
        <v>2</v>
      </c>
      <c r="E1" s="9" t="s">
        <v>16</v>
      </c>
      <c r="F1" s="9" t="s">
        <v>14</v>
      </c>
      <c r="G1" s="9" t="s">
        <v>15</v>
      </c>
      <c r="H1" s="9" t="s">
        <v>17</v>
      </c>
      <c r="I1" s="9" t="s">
        <v>18</v>
      </c>
      <c r="J1" s="9" t="s">
        <v>19</v>
      </c>
      <c r="K1" s="9" t="s">
        <v>20</v>
      </c>
      <c r="L1" s="9" t="s">
        <v>21</v>
      </c>
      <c r="M1" s="9" t="s">
        <v>22</v>
      </c>
      <c r="N1" s="9" t="s">
        <v>23</v>
      </c>
      <c r="O1" s="9" t="s">
        <v>24</v>
      </c>
      <c r="P1" s="9" t="s">
        <v>25</v>
      </c>
      <c r="Q1" s="9" t="s">
        <v>26</v>
      </c>
      <c r="R1" s="9" t="s">
        <v>27</v>
      </c>
      <c r="S1" s="9" t="s">
        <v>28</v>
      </c>
      <c r="T1" s="9" t="s">
        <v>29</v>
      </c>
      <c r="U1" s="9" t="s">
        <v>30</v>
      </c>
      <c r="V1" s="9" t="s">
        <v>31</v>
      </c>
      <c r="W1" s="9" t="s">
        <v>32</v>
      </c>
      <c r="X1" s="8" t="s">
        <v>33</v>
      </c>
      <c r="Y1" s="8" t="s">
        <v>13</v>
      </c>
      <c r="Z1" s="10" t="s">
        <v>1</v>
      </c>
    </row>
    <row r="2" spans="1:26" x14ac:dyDescent="0.25">
      <c r="A2" s="4">
        <v>1</v>
      </c>
      <c r="B2" s="4" t="s">
        <v>35</v>
      </c>
      <c r="C2" s="4" t="s">
        <v>80</v>
      </c>
      <c r="D2" s="4" t="s">
        <v>63</v>
      </c>
      <c r="E2" s="4">
        <v>10</v>
      </c>
      <c r="F2" s="4">
        <v>10</v>
      </c>
      <c r="G2" s="4">
        <v>10</v>
      </c>
      <c r="H2" s="4">
        <v>10</v>
      </c>
      <c r="I2" s="4">
        <v>0</v>
      </c>
      <c r="J2" s="4">
        <v>0</v>
      </c>
      <c r="K2" s="4">
        <v>0</v>
      </c>
      <c r="L2" s="4">
        <v>0</v>
      </c>
      <c r="M2" s="4">
        <v>7</v>
      </c>
      <c r="N2" s="4">
        <v>0</v>
      </c>
      <c r="O2" s="4">
        <v>0</v>
      </c>
      <c r="P2" s="4">
        <v>0</v>
      </c>
      <c r="Q2" s="4">
        <v>15</v>
      </c>
      <c r="R2" s="4">
        <v>0</v>
      </c>
      <c r="S2" s="4">
        <v>0</v>
      </c>
      <c r="T2" s="4">
        <v>0</v>
      </c>
      <c r="U2" s="4">
        <v>0</v>
      </c>
      <c r="V2" s="4">
        <v>0</v>
      </c>
      <c r="W2" s="4">
        <v>0</v>
      </c>
      <c r="X2" s="4">
        <f t="shared" ref="X2:X29" si="0">SUM(E2:W2)</f>
        <v>62</v>
      </c>
      <c r="Y2" s="4" t="s">
        <v>78</v>
      </c>
      <c r="Z2" s="5"/>
    </row>
    <row r="3" spans="1:26" x14ac:dyDescent="0.25">
      <c r="A3" s="4">
        <v>2</v>
      </c>
      <c r="B3" s="4" t="s">
        <v>36</v>
      </c>
      <c r="C3" s="4" t="s">
        <v>80</v>
      </c>
      <c r="D3" s="4" t="s">
        <v>63</v>
      </c>
      <c r="E3" s="4">
        <v>10</v>
      </c>
      <c r="F3" s="4">
        <v>10</v>
      </c>
      <c r="G3" s="4">
        <v>10</v>
      </c>
      <c r="H3" s="4">
        <v>0</v>
      </c>
      <c r="I3" s="4">
        <v>0</v>
      </c>
      <c r="J3" s="4">
        <v>0</v>
      </c>
      <c r="K3" s="4">
        <v>0</v>
      </c>
      <c r="L3" s="4">
        <v>0</v>
      </c>
      <c r="M3" s="4">
        <v>8</v>
      </c>
      <c r="N3" s="4">
        <v>0</v>
      </c>
      <c r="O3" s="4">
        <v>0</v>
      </c>
      <c r="P3" s="4">
        <v>0</v>
      </c>
      <c r="Q3" s="4">
        <v>15</v>
      </c>
      <c r="R3" s="4">
        <v>0</v>
      </c>
      <c r="S3" s="4">
        <v>0</v>
      </c>
      <c r="T3" s="4">
        <v>0</v>
      </c>
      <c r="U3" s="4">
        <v>0</v>
      </c>
      <c r="V3" s="4">
        <v>0</v>
      </c>
      <c r="W3" s="4">
        <v>0</v>
      </c>
      <c r="X3" s="4">
        <f t="shared" si="0"/>
        <v>53</v>
      </c>
      <c r="Y3" s="4" t="s">
        <v>78</v>
      </c>
      <c r="Z3" s="5"/>
    </row>
    <row r="4" spans="1:26" x14ac:dyDescent="0.25">
      <c r="A4" s="4">
        <v>3</v>
      </c>
      <c r="B4" s="4" t="s">
        <v>37</v>
      </c>
      <c r="C4" s="4" t="s">
        <v>4</v>
      </c>
      <c r="D4" s="4" t="s">
        <v>64</v>
      </c>
      <c r="E4" s="4">
        <v>10</v>
      </c>
      <c r="F4" s="4">
        <v>0</v>
      </c>
      <c r="G4" s="4">
        <v>0</v>
      </c>
      <c r="H4" s="4">
        <v>0</v>
      </c>
      <c r="I4" s="4">
        <v>0</v>
      </c>
      <c r="J4" s="4">
        <v>0</v>
      </c>
      <c r="K4" s="4">
        <v>0</v>
      </c>
      <c r="L4" s="4">
        <v>0</v>
      </c>
      <c r="M4" s="4">
        <v>14</v>
      </c>
      <c r="N4" s="4">
        <v>0</v>
      </c>
      <c r="O4" s="4">
        <v>0</v>
      </c>
      <c r="P4" s="4">
        <v>0</v>
      </c>
      <c r="Q4" s="4">
        <v>15</v>
      </c>
      <c r="R4" s="4">
        <v>0</v>
      </c>
      <c r="S4" s="4">
        <v>0</v>
      </c>
      <c r="T4" s="4">
        <v>0</v>
      </c>
      <c r="U4" s="4">
        <v>0</v>
      </c>
      <c r="V4" s="4">
        <v>0</v>
      </c>
      <c r="W4" s="4">
        <v>0</v>
      </c>
      <c r="X4" s="4">
        <f t="shared" si="0"/>
        <v>39</v>
      </c>
      <c r="Y4" s="4" t="s">
        <v>78</v>
      </c>
      <c r="Z4" s="14" t="s">
        <v>34</v>
      </c>
    </row>
    <row r="5" spans="1:26" x14ac:dyDescent="0.25">
      <c r="A5" s="4">
        <v>4</v>
      </c>
      <c r="B5" s="4" t="s">
        <v>38</v>
      </c>
      <c r="C5" s="4" t="s">
        <v>80</v>
      </c>
      <c r="D5" s="4" t="s">
        <v>65</v>
      </c>
      <c r="E5" s="4">
        <v>10</v>
      </c>
      <c r="F5" s="4">
        <v>10</v>
      </c>
      <c r="G5" s="4">
        <v>0</v>
      </c>
      <c r="H5" s="4">
        <v>0</v>
      </c>
      <c r="I5" s="4">
        <v>0</v>
      </c>
      <c r="J5" s="4">
        <v>0</v>
      </c>
      <c r="K5" s="4">
        <v>0</v>
      </c>
      <c r="L5" s="4">
        <v>0</v>
      </c>
      <c r="M5" s="4">
        <v>6</v>
      </c>
      <c r="N5" s="4">
        <v>0</v>
      </c>
      <c r="O5" s="4">
        <v>0</v>
      </c>
      <c r="P5" s="4">
        <v>13</v>
      </c>
      <c r="Q5" s="4">
        <v>0</v>
      </c>
      <c r="R5" s="4">
        <v>0</v>
      </c>
      <c r="S5" s="4">
        <v>0</v>
      </c>
      <c r="T5" s="4">
        <v>0</v>
      </c>
      <c r="U5" s="4">
        <v>0</v>
      </c>
      <c r="V5" s="4">
        <v>0</v>
      </c>
      <c r="W5" s="4">
        <v>0</v>
      </c>
      <c r="X5" s="4">
        <f t="shared" si="0"/>
        <v>39</v>
      </c>
      <c r="Y5" s="4" t="s">
        <v>78</v>
      </c>
      <c r="Z5" s="15"/>
    </row>
    <row r="6" spans="1:26" x14ac:dyDescent="0.25">
      <c r="A6" s="4">
        <v>5</v>
      </c>
      <c r="B6" s="4" t="s">
        <v>39</v>
      </c>
      <c r="C6" s="4" t="s">
        <v>8</v>
      </c>
      <c r="D6" s="4" t="s">
        <v>66</v>
      </c>
      <c r="E6" s="4">
        <v>10</v>
      </c>
      <c r="F6" s="4">
        <v>0</v>
      </c>
      <c r="G6" s="4">
        <v>0</v>
      </c>
      <c r="H6" s="4">
        <v>0</v>
      </c>
      <c r="I6" s="4">
        <v>0</v>
      </c>
      <c r="J6" s="4">
        <v>0</v>
      </c>
      <c r="K6" s="4">
        <v>0</v>
      </c>
      <c r="L6" s="4">
        <v>0</v>
      </c>
      <c r="M6" s="4">
        <v>10</v>
      </c>
      <c r="N6" s="4">
        <v>0</v>
      </c>
      <c r="O6" s="4">
        <v>0</v>
      </c>
      <c r="P6" s="4">
        <v>0</v>
      </c>
      <c r="Q6" s="4">
        <v>15</v>
      </c>
      <c r="R6" s="4">
        <v>0</v>
      </c>
      <c r="S6" s="4">
        <v>0</v>
      </c>
      <c r="T6" s="4">
        <v>0</v>
      </c>
      <c r="U6" s="4">
        <v>0</v>
      </c>
      <c r="V6" s="4">
        <v>0</v>
      </c>
      <c r="W6" s="4">
        <v>0</v>
      </c>
      <c r="X6" s="4">
        <f t="shared" si="0"/>
        <v>35</v>
      </c>
      <c r="Y6" s="4" t="s">
        <v>78</v>
      </c>
      <c r="Z6" s="14" t="s">
        <v>34</v>
      </c>
    </row>
    <row r="7" spans="1:26" x14ac:dyDescent="0.25">
      <c r="A7" s="4">
        <v>6</v>
      </c>
      <c r="B7" s="4" t="s">
        <v>40</v>
      </c>
      <c r="C7" s="4" t="s">
        <v>80</v>
      </c>
      <c r="D7" s="4" t="s">
        <v>67</v>
      </c>
      <c r="E7" s="4">
        <v>10</v>
      </c>
      <c r="F7" s="4">
        <v>0</v>
      </c>
      <c r="G7" s="4">
        <v>0</v>
      </c>
      <c r="H7" s="4">
        <v>0</v>
      </c>
      <c r="I7" s="4">
        <v>0</v>
      </c>
      <c r="J7" s="4">
        <v>0</v>
      </c>
      <c r="K7" s="4">
        <v>0</v>
      </c>
      <c r="L7" s="4">
        <v>0</v>
      </c>
      <c r="M7" s="4">
        <v>10</v>
      </c>
      <c r="N7" s="4">
        <v>0</v>
      </c>
      <c r="O7" s="4">
        <v>0</v>
      </c>
      <c r="P7" s="4">
        <v>0</v>
      </c>
      <c r="Q7" s="4">
        <v>15</v>
      </c>
      <c r="R7" s="4">
        <v>0</v>
      </c>
      <c r="S7" s="4">
        <v>0</v>
      </c>
      <c r="T7" s="4">
        <v>0</v>
      </c>
      <c r="U7" s="4">
        <v>0</v>
      </c>
      <c r="V7" s="4">
        <v>0</v>
      </c>
      <c r="W7" s="4">
        <v>0</v>
      </c>
      <c r="X7" s="4">
        <f t="shared" si="0"/>
        <v>35</v>
      </c>
      <c r="Y7" s="4" t="s">
        <v>78</v>
      </c>
      <c r="Z7" s="15"/>
    </row>
    <row r="8" spans="1:26" x14ac:dyDescent="0.25">
      <c r="A8" s="4">
        <v>7</v>
      </c>
      <c r="B8" s="4" t="s">
        <v>41</v>
      </c>
      <c r="C8" s="4" t="s">
        <v>8</v>
      </c>
      <c r="D8" s="4" t="s">
        <v>68</v>
      </c>
      <c r="E8" s="4">
        <v>10</v>
      </c>
      <c r="F8" s="4">
        <v>0</v>
      </c>
      <c r="G8" s="4">
        <v>0</v>
      </c>
      <c r="H8" s="4">
        <v>0</v>
      </c>
      <c r="I8" s="4">
        <v>0</v>
      </c>
      <c r="J8" s="4">
        <v>0</v>
      </c>
      <c r="K8" s="4">
        <v>0</v>
      </c>
      <c r="L8" s="4">
        <v>0</v>
      </c>
      <c r="M8" s="4">
        <v>8</v>
      </c>
      <c r="N8" s="4">
        <v>0</v>
      </c>
      <c r="O8" s="4">
        <v>0</v>
      </c>
      <c r="P8" s="4">
        <v>0</v>
      </c>
      <c r="Q8" s="4">
        <v>15</v>
      </c>
      <c r="R8" s="4">
        <v>0</v>
      </c>
      <c r="S8" s="4">
        <v>0</v>
      </c>
      <c r="T8" s="4">
        <v>0</v>
      </c>
      <c r="U8" s="4">
        <v>0</v>
      </c>
      <c r="V8" s="4">
        <v>0</v>
      </c>
      <c r="W8" s="4">
        <v>0</v>
      </c>
      <c r="X8" s="4">
        <f t="shared" si="0"/>
        <v>33</v>
      </c>
      <c r="Y8" s="4" t="s">
        <v>78</v>
      </c>
      <c r="Z8" s="5"/>
    </row>
    <row r="9" spans="1:26" x14ac:dyDescent="0.25">
      <c r="A9" s="4">
        <v>8</v>
      </c>
      <c r="B9" s="4" t="s">
        <v>42</v>
      </c>
      <c r="C9" s="4" t="s">
        <v>81</v>
      </c>
      <c r="D9" s="4" t="s">
        <v>69</v>
      </c>
      <c r="E9" s="4">
        <v>0</v>
      </c>
      <c r="F9" s="4">
        <v>0</v>
      </c>
      <c r="G9" s="4">
        <v>10</v>
      </c>
      <c r="H9" s="4">
        <v>10</v>
      </c>
      <c r="I9" s="4">
        <v>0</v>
      </c>
      <c r="J9" s="4">
        <v>0</v>
      </c>
      <c r="K9" s="4">
        <v>0</v>
      </c>
      <c r="L9" s="4">
        <v>0</v>
      </c>
      <c r="M9" s="4">
        <v>12</v>
      </c>
      <c r="N9" s="4">
        <v>0</v>
      </c>
      <c r="O9" s="4">
        <v>0</v>
      </c>
      <c r="P9" s="4">
        <v>0</v>
      </c>
      <c r="Q9" s="4">
        <v>15</v>
      </c>
      <c r="R9" s="4">
        <v>0</v>
      </c>
      <c r="S9" s="4">
        <v>0</v>
      </c>
      <c r="T9" s="4">
        <v>-3</v>
      </c>
      <c r="U9" s="4">
        <v>-5</v>
      </c>
      <c r="V9" s="4">
        <v>-7</v>
      </c>
      <c r="W9" s="4">
        <v>0</v>
      </c>
      <c r="X9" s="4">
        <f t="shared" si="0"/>
        <v>32</v>
      </c>
      <c r="Y9" s="4" t="s">
        <v>78</v>
      </c>
      <c r="Z9" s="5"/>
    </row>
    <row r="10" spans="1:26" x14ac:dyDescent="0.25">
      <c r="A10" s="4">
        <v>9</v>
      </c>
      <c r="B10" s="4" t="s">
        <v>43</v>
      </c>
      <c r="C10" s="4" t="s">
        <v>7</v>
      </c>
      <c r="D10" s="4" t="s">
        <v>83</v>
      </c>
      <c r="E10" s="4">
        <v>0</v>
      </c>
      <c r="F10" s="4">
        <v>0</v>
      </c>
      <c r="G10" s="4">
        <v>10</v>
      </c>
      <c r="H10" s="4">
        <v>0</v>
      </c>
      <c r="I10" s="4">
        <v>0</v>
      </c>
      <c r="J10" s="4">
        <v>0</v>
      </c>
      <c r="K10" s="4">
        <v>5</v>
      </c>
      <c r="L10" s="4">
        <v>0</v>
      </c>
      <c r="M10" s="4">
        <v>8</v>
      </c>
      <c r="N10" s="4">
        <v>0</v>
      </c>
      <c r="O10" s="4">
        <v>0</v>
      </c>
      <c r="P10" s="4">
        <v>0</v>
      </c>
      <c r="Q10" s="4">
        <v>15</v>
      </c>
      <c r="R10" s="4">
        <v>0</v>
      </c>
      <c r="S10" s="4">
        <v>0</v>
      </c>
      <c r="T10" s="4">
        <v>0</v>
      </c>
      <c r="U10" s="4">
        <v>0</v>
      </c>
      <c r="V10" s="4">
        <v>0</v>
      </c>
      <c r="W10" s="4">
        <v>-10</v>
      </c>
      <c r="X10" s="4">
        <f t="shared" si="0"/>
        <v>28</v>
      </c>
      <c r="Y10" s="4" t="s">
        <v>78</v>
      </c>
      <c r="Z10" s="5"/>
    </row>
    <row r="11" spans="1:26" x14ac:dyDescent="0.25">
      <c r="A11" s="4">
        <v>10</v>
      </c>
      <c r="B11" s="4" t="s">
        <v>44</v>
      </c>
      <c r="C11" s="4" t="s">
        <v>7</v>
      </c>
      <c r="D11" s="4" t="s">
        <v>70</v>
      </c>
      <c r="E11" s="4">
        <v>0</v>
      </c>
      <c r="F11" s="4">
        <v>0</v>
      </c>
      <c r="G11" s="4">
        <v>0</v>
      </c>
      <c r="H11" s="4">
        <v>0</v>
      </c>
      <c r="I11" s="4">
        <v>0</v>
      </c>
      <c r="J11" s="4">
        <v>0</v>
      </c>
      <c r="K11" s="4">
        <v>0</v>
      </c>
      <c r="L11" s="4">
        <v>0</v>
      </c>
      <c r="M11" s="4">
        <v>14</v>
      </c>
      <c r="N11" s="4">
        <v>0</v>
      </c>
      <c r="O11" s="4">
        <v>0</v>
      </c>
      <c r="P11" s="4">
        <v>0</v>
      </c>
      <c r="Q11" s="4">
        <v>15</v>
      </c>
      <c r="R11" s="4">
        <v>0</v>
      </c>
      <c r="S11" s="4">
        <v>0</v>
      </c>
      <c r="T11" s="4">
        <v>-3</v>
      </c>
      <c r="U11" s="4">
        <v>0</v>
      </c>
      <c r="V11" s="4">
        <v>0</v>
      </c>
      <c r="W11" s="4">
        <v>0</v>
      </c>
      <c r="X11" s="4">
        <f t="shared" si="0"/>
        <v>26</v>
      </c>
      <c r="Y11" s="4" t="s">
        <v>78</v>
      </c>
      <c r="Z11" s="14" t="s">
        <v>34</v>
      </c>
    </row>
    <row r="12" spans="1:26" x14ac:dyDescent="0.25">
      <c r="A12" s="4">
        <v>11</v>
      </c>
      <c r="B12" s="4" t="s">
        <v>45</v>
      </c>
      <c r="C12" s="4" t="s">
        <v>4</v>
      </c>
      <c r="D12" s="4" t="s">
        <v>64</v>
      </c>
      <c r="E12" s="4">
        <v>0</v>
      </c>
      <c r="F12" s="4">
        <v>0</v>
      </c>
      <c r="G12" s="4">
        <v>0</v>
      </c>
      <c r="H12" s="4">
        <v>0</v>
      </c>
      <c r="I12" s="4">
        <v>0</v>
      </c>
      <c r="J12" s="4">
        <v>0</v>
      </c>
      <c r="K12" s="4">
        <v>0</v>
      </c>
      <c r="L12" s="4">
        <v>0</v>
      </c>
      <c r="M12" s="4">
        <v>13</v>
      </c>
      <c r="N12" s="4">
        <v>0</v>
      </c>
      <c r="O12" s="4">
        <v>0</v>
      </c>
      <c r="P12" s="4">
        <v>0</v>
      </c>
      <c r="Q12" s="4">
        <v>15</v>
      </c>
      <c r="R12" s="4">
        <v>0</v>
      </c>
      <c r="S12" s="4">
        <v>-2</v>
      </c>
      <c r="T12" s="4">
        <v>0</v>
      </c>
      <c r="U12" s="4">
        <v>0</v>
      </c>
      <c r="V12" s="4">
        <v>0</v>
      </c>
      <c r="W12" s="4">
        <v>0</v>
      </c>
      <c r="X12" s="4">
        <f t="shared" si="0"/>
        <v>26</v>
      </c>
      <c r="Y12" s="4" t="s">
        <v>78</v>
      </c>
      <c r="Z12" s="15"/>
    </row>
    <row r="13" spans="1:26" x14ac:dyDescent="0.25">
      <c r="A13" s="4">
        <v>12</v>
      </c>
      <c r="B13" s="4" t="s">
        <v>46</v>
      </c>
      <c r="C13" s="4" t="s">
        <v>4</v>
      </c>
      <c r="D13" s="4" t="s">
        <v>64</v>
      </c>
      <c r="E13" s="4">
        <v>0</v>
      </c>
      <c r="F13" s="4">
        <v>0</v>
      </c>
      <c r="G13" s="4">
        <v>0</v>
      </c>
      <c r="H13" s="4">
        <v>0</v>
      </c>
      <c r="I13" s="4">
        <v>0</v>
      </c>
      <c r="J13" s="4">
        <v>0</v>
      </c>
      <c r="K13" s="4">
        <v>0</v>
      </c>
      <c r="L13" s="4">
        <v>0</v>
      </c>
      <c r="M13" s="4">
        <v>11</v>
      </c>
      <c r="N13" s="4">
        <v>0</v>
      </c>
      <c r="O13" s="4">
        <v>0</v>
      </c>
      <c r="P13" s="4">
        <v>0</v>
      </c>
      <c r="Q13" s="4">
        <v>15</v>
      </c>
      <c r="R13" s="4">
        <v>0</v>
      </c>
      <c r="S13" s="4">
        <v>-1</v>
      </c>
      <c r="T13" s="4">
        <v>0</v>
      </c>
      <c r="U13" s="4">
        <v>0</v>
      </c>
      <c r="V13" s="4">
        <v>0</v>
      </c>
      <c r="W13" s="4">
        <v>0</v>
      </c>
      <c r="X13" s="4">
        <f t="shared" si="0"/>
        <v>25</v>
      </c>
      <c r="Y13" s="4" t="s">
        <v>78</v>
      </c>
      <c r="Z13" s="14" t="s">
        <v>34</v>
      </c>
    </row>
    <row r="14" spans="1:26" x14ac:dyDescent="0.25">
      <c r="A14" s="4">
        <v>13</v>
      </c>
      <c r="B14" s="4" t="s">
        <v>47</v>
      </c>
      <c r="C14" s="4" t="s">
        <v>80</v>
      </c>
      <c r="D14" s="4" t="s">
        <v>71</v>
      </c>
      <c r="E14" s="4">
        <v>0</v>
      </c>
      <c r="F14" s="4">
        <v>0</v>
      </c>
      <c r="G14" s="4">
        <v>10</v>
      </c>
      <c r="H14" s="4">
        <v>0</v>
      </c>
      <c r="I14" s="4">
        <v>0</v>
      </c>
      <c r="J14" s="4">
        <v>0</v>
      </c>
      <c r="K14" s="4">
        <v>0</v>
      </c>
      <c r="L14" s="4">
        <v>0</v>
      </c>
      <c r="M14" s="4">
        <v>5</v>
      </c>
      <c r="N14" s="4">
        <v>0</v>
      </c>
      <c r="O14" s="4">
        <v>0</v>
      </c>
      <c r="P14" s="4">
        <v>0</v>
      </c>
      <c r="Q14" s="4">
        <v>15</v>
      </c>
      <c r="R14" s="4">
        <v>0</v>
      </c>
      <c r="S14" s="4">
        <v>0</v>
      </c>
      <c r="T14" s="4">
        <v>0</v>
      </c>
      <c r="U14" s="4">
        <v>-5</v>
      </c>
      <c r="V14" s="4">
        <v>0</v>
      </c>
      <c r="W14" s="4">
        <v>0</v>
      </c>
      <c r="X14" s="4">
        <f t="shared" si="0"/>
        <v>25</v>
      </c>
      <c r="Y14" s="4" t="s">
        <v>78</v>
      </c>
      <c r="Z14" s="16"/>
    </row>
    <row r="15" spans="1:26" x14ac:dyDescent="0.25">
      <c r="A15" s="6">
        <v>14</v>
      </c>
      <c r="B15" s="6" t="s">
        <v>48</v>
      </c>
      <c r="C15" s="6" t="s">
        <v>82</v>
      </c>
      <c r="D15" s="6" t="s">
        <v>72</v>
      </c>
      <c r="E15" s="6">
        <v>0</v>
      </c>
      <c r="F15" s="6">
        <v>0</v>
      </c>
      <c r="G15" s="6">
        <v>10</v>
      </c>
      <c r="H15" s="6">
        <v>0</v>
      </c>
      <c r="I15" s="6">
        <v>0</v>
      </c>
      <c r="J15" s="6">
        <v>0</v>
      </c>
      <c r="K15" s="6">
        <v>0</v>
      </c>
      <c r="L15" s="6">
        <v>0</v>
      </c>
      <c r="M15" s="6">
        <v>11</v>
      </c>
      <c r="N15" s="6">
        <v>0</v>
      </c>
      <c r="O15" s="6">
        <v>0</v>
      </c>
      <c r="P15" s="6">
        <v>0</v>
      </c>
      <c r="Q15" s="6">
        <v>15</v>
      </c>
      <c r="R15" s="6">
        <v>0</v>
      </c>
      <c r="S15" s="6">
        <v>-1</v>
      </c>
      <c r="T15" s="6">
        <v>0</v>
      </c>
      <c r="U15" s="6">
        <v>-10</v>
      </c>
      <c r="V15" s="6">
        <v>0</v>
      </c>
      <c r="W15" s="6">
        <v>0</v>
      </c>
      <c r="X15" s="6">
        <f t="shared" si="0"/>
        <v>25</v>
      </c>
      <c r="Y15" s="6" t="s">
        <v>79</v>
      </c>
      <c r="Z15" s="15"/>
    </row>
    <row r="16" spans="1:26" x14ac:dyDescent="0.25">
      <c r="A16" s="6">
        <v>15</v>
      </c>
      <c r="B16" s="6" t="s">
        <v>49</v>
      </c>
      <c r="C16" s="6" t="s">
        <v>81</v>
      </c>
      <c r="D16" s="6" t="s">
        <v>72</v>
      </c>
      <c r="E16" s="6">
        <v>0</v>
      </c>
      <c r="F16" s="6">
        <v>0</v>
      </c>
      <c r="G16" s="6">
        <v>0</v>
      </c>
      <c r="H16" s="6">
        <v>10</v>
      </c>
      <c r="I16" s="6">
        <v>0</v>
      </c>
      <c r="J16" s="6">
        <v>0</v>
      </c>
      <c r="K16" s="6">
        <v>5</v>
      </c>
      <c r="L16" s="6">
        <v>0</v>
      </c>
      <c r="M16" s="6">
        <v>7</v>
      </c>
      <c r="N16" s="6">
        <v>0</v>
      </c>
      <c r="O16" s="6">
        <v>0</v>
      </c>
      <c r="P16" s="6">
        <v>0</v>
      </c>
      <c r="Q16" s="6">
        <v>15</v>
      </c>
      <c r="R16" s="6">
        <v>0</v>
      </c>
      <c r="S16" s="6">
        <v>0</v>
      </c>
      <c r="T16" s="6">
        <v>-3</v>
      </c>
      <c r="U16" s="6">
        <v>0</v>
      </c>
      <c r="V16" s="6">
        <v>0</v>
      </c>
      <c r="W16" s="6">
        <v>-10</v>
      </c>
      <c r="X16" s="6">
        <f t="shared" si="0"/>
        <v>24</v>
      </c>
      <c r="Y16" s="6" t="s">
        <v>79</v>
      </c>
      <c r="Z16" s="7"/>
    </row>
    <row r="17" spans="1:26" x14ac:dyDescent="0.25">
      <c r="A17" s="6">
        <v>16</v>
      </c>
      <c r="B17" s="6" t="s">
        <v>50</v>
      </c>
      <c r="C17" s="6" t="s">
        <v>7</v>
      </c>
      <c r="D17" s="6" t="s">
        <v>73</v>
      </c>
      <c r="E17" s="6">
        <v>0</v>
      </c>
      <c r="F17" s="6">
        <v>0</v>
      </c>
      <c r="G17" s="6">
        <v>10</v>
      </c>
      <c r="H17" s="6">
        <v>0</v>
      </c>
      <c r="I17" s="6">
        <v>0</v>
      </c>
      <c r="J17" s="6">
        <v>0</v>
      </c>
      <c r="K17" s="6">
        <v>0</v>
      </c>
      <c r="L17" s="6">
        <v>0</v>
      </c>
      <c r="M17" s="6">
        <v>5</v>
      </c>
      <c r="N17" s="6">
        <v>0</v>
      </c>
      <c r="O17" s="6">
        <v>0</v>
      </c>
      <c r="P17" s="6">
        <v>0</v>
      </c>
      <c r="Q17" s="6">
        <v>15</v>
      </c>
      <c r="R17" s="6">
        <v>0</v>
      </c>
      <c r="S17" s="6">
        <v>0</v>
      </c>
      <c r="T17" s="6">
        <v>0</v>
      </c>
      <c r="U17" s="6">
        <v>0</v>
      </c>
      <c r="V17" s="6">
        <v>-7</v>
      </c>
      <c r="W17" s="6">
        <v>0</v>
      </c>
      <c r="X17" s="6">
        <f t="shared" si="0"/>
        <v>23</v>
      </c>
      <c r="Y17" s="6" t="s">
        <v>79</v>
      </c>
      <c r="Z17" s="7"/>
    </row>
    <row r="18" spans="1:26" x14ac:dyDescent="0.25">
      <c r="A18" s="6">
        <v>17</v>
      </c>
      <c r="B18" s="6" t="s">
        <v>51</v>
      </c>
      <c r="C18" s="6" t="s">
        <v>81</v>
      </c>
      <c r="D18" s="6" t="s">
        <v>74</v>
      </c>
      <c r="E18" s="6">
        <v>0</v>
      </c>
      <c r="F18" s="6">
        <v>0</v>
      </c>
      <c r="G18" s="6">
        <v>10</v>
      </c>
      <c r="H18" s="6">
        <v>0</v>
      </c>
      <c r="I18" s="6">
        <v>0</v>
      </c>
      <c r="J18" s="6">
        <v>0</v>
      </c>
      <c r="K18" s="6">
        <v>5</v>
      </c>
      <c r="L18" s="6">
        <v>0</v>
      </c>
      <c r="M18" s="6">
        <v>5</v>
      </c>
      <c r="N18" s="6">
        <v>0</v>
      </c>
      <c r="O18" s="6">
        <v>0</v>
      </c>
      <c r="P18" s="6">
        <v>0</v>
      </c>
      <c r="Q18" s="6">
        <v>15</v>
      </c>
      <c r="R18" s="6">
        <v>0</v>
      </c>
      <c r="S18" s="6">
        <v>0</v>
      </c>
      <c r="T18" s="6">
        <v>-3</v>
      </c>
      <c r="U18" s="6">
        <v>-10</v>
      </c>
      <c r="V18" s="6">
        <v>0</v>
      </c>
      <c r="W18" s="6">
        <v>0</v>
      </c>
      <c r="X18" s="6">
        <f t="shared" si="0"/>
        <v>22</v>
      </c>
      <c r="Y18" s="6" t="s">
        <v>79</v>
      </c>
      <c r="Z18" s="7"/>
    </row>
    <row r="19" spans="1:26" x14ac:dyDescent="0.25">
      <c r="A19" s="6">
        <v>18</v>
      </c>
      <c r="B19" s="6" t="s">
        <v>52</v>
      </c>
      <c r="C19" s="6" t="s">
        <v>5</v>
      </c>
      <c r="D19" s="6" t="s">
        <v>11</v>
      </c>
      <c r="E19" s="6">
        <v>0</v>
      </c>
      <c r="F19" s="6">
        <v>0</v>
      </c>
      <c r="G19" s="6">
        <v>10</v>
      </c>
      <c r="H19" s="6">
        <v>0</v>
      </c>
      <c r="I19" s="6">
        <v>0</v>
      </c>
      <c r="J19" s="6">
        <v>0</v>
      </c>
      <c r="K19" s="6">
        <v>0</v>
      </c>
      <c r="L19" s="6">
        <v>0</v>
      </c>
      <c r="M19" s="6">
        <v>6</v>
      </c>
      <c r="N19" s="6">
        <v>0</v>
      </c>
      <c r="O19" s="6">
        <v>0</v>
      </c>
      <c r="P19" s="6">
        <v>0</v>
      </c>
      <c r="Q19" s="6">
        <v>15</v>
      </c>
      <c r="R19" s="6">
        <v>0</v>
      </c>
      <c r="S19" s="6">
        <v>0</v>
      </c>
      <c r="T19" s="6">
        <v>0</v>
      </c>
      <c r="U19" s="6">
        <v>0</v>
      </c>
      <c r="V19" s="6">
        <v>0</v>
      </c>
      <c r="W19" s="6">
        <v>-10</v>
      </c>
      <c r="X19" s="6">
        <f t="shared" si="0"/>
        <v>21</v>
      </c>
      <c r="Y19" s="6" t="s">
        <v>79</v>
      </c>
      <c r="Z19" s="7"/>
    </row>
    <row r="20" spans="1:26" x14ac:dyDescent="0.25">
      <c r="A20" s="6">
        <v>19</v>
      </c>
      <c r="B20" s="6" t="s">
        <v>53</v>
      </c>
      <c r="C20" s="6" t="s">
        <v>6</v>
      </c>
      <c r="D20" s="6" t="s">
        <v>75</v>
      </c>
      <c r="E20" s="6">
        <v>0</v>
      </c>
      <c r="F20" s="6">
        <v>0</v>
      </c>
      <c r="G20" s="6">
        <v>10</v>
      </c>
      <c r="H20" s="6">
        <v>0</v>
      </c>
      <c r="I20" s="6">
        <v>0</v>
      </c>
      <c r="J20" s="6">
        <v>0</v>
      </c>
      <c r="K20" s="6">
        <v>0</v>
      </c>
      <c r="L20" s="6">
        <v>0</v>
      </c>
      <c r="M20" s="6">
        <v>10</v>
      </c>
      <c r="N20" s="6">
        <v>0</v>
      </c>
      <c r="O20" s="6">
        <v>11</v>
      </c>
      <c r="P20" s="6">
        <v>0</v>
      </c>
      <c r="Q20" s="6">
        <v>0</v>
      </c>
      <c r="R20" s="6">
        <v>0</v>
      </c>
      <c r="S20" s="6">
        <v>-1</v>
      </c>
      <c r="T20" s="6">
        <v>0</v>
      </c>
      <c r="U20" s="6">
        <v>0</v>
      </c>
      <c r="V20" s="6">
        <v>0</v>
      </c>
      <c r="W20" s="6">
        <v>-10</v>
      </c>
      <c r="X20" s="6">
        <f t="shared" si="0"/>
        <v>20</v>
      </c>
      <c r="Y20" s="6" t="s">
        <v>79</v>
      </c>
      <c r="Z20" s="7"/>
    </row>
    <row r="21" spans="1:26" ht="15" customHeight="1" x14ac:dyDescent="0.25">
      <c r="A21" s="6">
        <v>20</v>
      </c>
      <c r="B21" s="6" t="s">
        <v>54</v>
      </c>
      <c r="C21" s="6" t="s">
        <v>7</v>
      </c>
      <c r="D21" s="6" t="s">
        <v>73</v>
      </c>
      <c r="E21" s="6">
        <v>0</v>
      </c>
      <c r="F21" s="6">
        <v>0</v>
      </c>
      <c r="G21" s="6">
        <v>0</v>
      </c>
      <c r="H21" s="6">
        <v>0</v>
      </c>
      <c r="I21" s="6">
        <v>0</v>
      </c>
      <c r="J21" s="6">
        <v>0</v>
      </c>
      <c r="K21" s="6">
        <v>0</v>
      </c>
      <c r="L21" s="6">
        <v>0</v>
      </c>
      <c r="M21" s="6">
        <v>13</v>
      </c>
      <c r="N21" s="6">
        <v>0</v>
      </c>
      <c r="O21" s="6">
        <v>0</v>
      </c>
      <c r="P21" s="6">
        <v>13</v>
      </c>
      <c r="Q21" s="6">
        <v>0</v>
      </c>
      <c r="R21" s="6">
        <v>0</v>
      </c>
      <c r="S21" s="6">
        <v>0</v>
      </c>
      <c r="T21" s="6">
        <v>0</v>
      </c>
      <c r="U21" s="6">
        <v>0</v>
      </c>
      <c r="V21" s="6">
        <v>-7</v>
      </c>
      <c r="W21" s="6">
        <v>0</v>
      </c>
      <c r="X21" s="6">
        <f t="shared" si="0"/>
        <v>19</v>
      </c>
      <c r="Y21" s="6" t="s">
        <v>79</v>
      </c>
      <c r="Z21" s="11"/>
    </row>
    <row r="22" spans="1:26" x14ac:dyDescent="0.25">
      <c r="A22" s="6">
        <v>21</v>
      </c>
      <c r="B22" s="6" t="s">
        <v>55</v>
      </c>
      <c r="C22" s="6" t="s">
        <v>80</v>
      </c>
      <c r="D22" s="6" t="s">
        <v>67</v>
      </c>
      <c r="E22" s="6">
        <v>0</v>
      </c>
      <c r="F22" s="6">
        <v>0</v>
      </c>
      <c r="G22" s="6">
        <v>0</v>
      </c>
      <c r="H22" s="6">
        <v>0</v>
      </c>
      <c r="I22" s="6">
        <v>0</v>
      </c>
      <c r="J22" s="6">
        <v>0</v>
      </c>
      <c r="K22" s="6">
        <v>0</v>
      </c>
      <c r="L22" s="6">
        <v>0</v>
      </c>
      <c r="M22" s="6">
        <v>14</v>
      </c>
      <c r="N22" s="6">
        <v>0</v>
      </c>
      <c r="O22" s="6">
        <v>11</v>
      </c>
      <c r="P22" s="6">
        <v>0</v>
      </c>
      <c r="Q22" s="6">
        <v>0</v>
      </c>
      <c r="R22" s="6">
        <v>0</v>
      </c>
      <c r="S22" s="6">
        <v>0</v>
      </c>
      <c r="T22" s="6">
        <v>0</v>
      </c>
      <c r="U22" s="6">
        <v>0</v>
      </c>
      <c r="V22" s="6">
        <v>0</v>
      </c>
      <c r="W22" s="6">
        <v>-10</v>
      </c>
      <c r="X22" s="6">
        <f t="shared" si="0"/>
        <v>15</v>
      </c>
      <c r="Y22" s="6" t="s">
        <v>79</v>
      </c>
      <c r="Z22" s="12" t="s">
        <v>34</v>
      </c>
    </row>
    <row r="23" spans="1:26" x14ac:dyDescent="0.25">
      <c r="A23" s="6">
        <v>22</v>
      </c>
      <c r="B23" s="6" t="s">
        <v>56</v>
      </c>
      <c r="C23" s="6" t="s">
        <v>5</v>
      </c>
      <c r="D23" s="6" t="s">
        <v>10</v>
      </c>
      <c r="E23" s="6">
        <v>0</v>
      </c>
      <c r="F23" s="6">
        <v>0</v>
      </c>
      <c r="G23" s="6">
        <v>10</v>
      </c>
      <c r="H23" s="6">
        <v>0</v>
      </c>
      <c r="I23" s="6">
        <v>0</v>
      </c>
      <c r="J23" s="6">
        <v>0</v>
      </c>
      <c r="K23" s="6">
        <v>0</v>
      </c>
      <c r="L23" s="6">
        <v>0</v>
      </c>
      <c r="M23" s="6">
        <v>6</v>
      </c>
      <c r="N23" s="6">
        <v>9</v>
      </c>
      <c r="O23" s="6">
        <v>0</v>
      </c>
      <c r="P23" s="6">
        <v>0</v>
      </c>
      <c r="Q23" s="6">
        <v>0</v>
      </c>
      <c r="R23" s="6">
        <v>0</v>
      </c>
      <c r="S23" s="6">
        <v>0</v>
      </c>
      <c r="T23" s="6">
        <v>0</v>
      </c>
      <c r="U23" s="6">
        <v>0</v>
      </c>
      <c r="V23" s="6">
        <v>0</v>
      </c>
      <c r="W23" s="6">
        <v>-10</v>
      </c>
      <c r="X23" s="6">
        <f t="shared" si="0"/>
        <v>15</v>
      </c>
      <c r="Y23" s="6" t="s">
        <v>79</v>
      </c>
      <c r="Z23" s="13"/>
    </row>
    <row r="24" spans="1:26" x14ac:dyDescent="0.25">
      <c r="A24" s="6">
        <v>23</v>
      </c>
      <c r="B24" s="6" t="s">
        <v>57</v>
      </c>
      <c r="C24" s="6" t="s">
        <v>7</v>
      </c>
      <c r="D24" s="6" t="s">
        <v>73</v>
      </c>
      <c r="E24" s="6">
        <v>0</v>
      </c>
      <c r="F24" s="6">
        <v>0</v>
      </c>
      <c r="G24" s="6">
        <v>10</v>
      </c>
      <c r="H24" s="6">
        <v>0</v>
      </c>
      <c r="I24" s="6">
        <v>0</v>
      </c>
      <c r="J24" s="6">
        <v>0</v>
      </c>
      <c r="K24" s="6">
        <v>0</v>
      </c>
      <c r="L24" s="6">
        <v>0</v>
      </c>
      <c r="M24" s="6">
        <v>14</v>
      </c>
      <c r="N24" s="6">
        <v>0</v>
      </c>
      <c r="O24" s="6">
        <v>0</v>
      </c>
      <c r="P24" s="6">
        <v>0</v>
      </c>
      <c r="Q24" s="6">
        <v>0</v>
      </c>
      <c r="R24" s="6">
        <v>0</v>
      </c>
      <c r="S24" s="6">
        <v>0</v>
      </c>
      <c r="T24" s="6">
        <v>0</v>
      </c>
      <c r="U24" s="6">
        <v>0</v>
      </c>
      <c r="V24" s="6">
        <v>0</v>
      </c>
      <c r="W24" s="6">
        <v>-10</v>
      </c>
      <c r="X24" s="6">
        <f>SUM(E24:W24)</f>
        <v>14</v>
      </c>
      <c r="Y24" s="6" t="s">
        <v>79</v>
      </c>
      <c r="Z24" s="7"/>
    </row>
    <row r="25" spans="1:26" x14ac:dyDescent="0.25">
      <c r="A25" s="6">
        <v>24</v>
      </c>
      <c r="B25" s="6" t="s">
        <v>58</v>
      </c>
      <c r="C25" s="6" t="s">
        <v>9</v>
      </c>
      <c r="D25" s="6" t="s">
        <v>76</v>
      </c>
      <c r="E25" s="6">
        <v>10</v>
      </c>
      <c r="F25" s="6">
        <v>0</v>
      </c>
      <c r="G25" s="6">
        <v>0</v>
      </c>
      <c r="H25" s="6">
        <v>0</v>
      </c>
      <c r="I25" s="6">
        <v>0</v>
      </c>
      <c r="J25" s="6">
        <v>0</v>
      </c>
      <c r="K25" s="6">
        <v>0</v>
      </c>
      <c r="L25" s="6">
        <v>0</v>
      </c>
      <c r="M25" s="6">
        <v>3</v>
      </c>
      <c r="N25" s="6">
        <v>0</v>
      </c>
      <c r="O25" s="6">
        <v>0</v>
      </c>
      <c r="P25" s="6">
        <v>0</v>
      </c>
      <c r="Q25" s="6">
        <v>0</v>
      </c>
      <c r="R25" s="6">
        <v>0</v>
      </c>
      <c r="S25" s="6">
        <v>0</v>
      </c>
      <c r="T25" s="6">
        <v>0</v>
      </c>
      <c r="U25" s="6">
        <v>0</v>
      </c>
      <c r="V25" s="6">
        <v>0</v>
      </c>
      <c r="W25" s="6">
        <v>0</v>
      </c>
      <c r="X25" s="6">
        <f t="shared" si="0"/>
        <v>13</v>
      </c>
      <c r="Y25" s="6" t="s">
        <v>79</v>
      </c>
      <c r="Z25" s="7"/>
    </row>
    <row r="26" spans="1:26" x14ac:dyDescent="0.25">
      <c r="A26" s="6">
        <v>25</v>
      </c>
      <c r="B26" s="6" t="s">
        <v>59</v>
      </c>
      <c r="C26" s="6" t="s">
        <v>7</v>
      </c>
      <c r="D26" s="6" t="s">
        <v>77</v>
      </c>
      <c r="E26" s="6">
        <v>0</v>
      </c>
      <c r="F26" s="6">
        <v>0</v>
      </c>
      <c r="G26" s="6">
        <v>0</v>
      </c>
      <c r="H26" s="6">
        <v>0</v>
      </c>
      <c r="I26" s="6">
        <v>0</v>
      </c>
      <c r="J26" s="6">
        <v>0</v>
      </c>
      <c r="K26" s="6">
        <v>5</v>
      </c>
      <c r="L26" s="6">
        <v>0</v>
      </c>
      <c r="M26" s="6">
        <v>7</v>
      </c>
      <c r="N26" s="6">
        <v>0</v>
      </c>
      <c r="O26" s="6">
        <v>0</v>
      </c>
      <c r="P26" s="6">
        <v>0</v>
      </c>
      <c r="Q26" s="6">
        <v>15</v>
      </c>
      <c r="R26" s="6">
        <v>0</v>
      </c>
      <c r="S26" s="6">
        <v>0</v>
      </c>
      <c r="T26" s="6">
        <v>-3</v>
      </c>
      <c r="U26" s="6">
        <v>-5</v>
      </c>
      <c r="V26" s="6">
        <v>-7</v>
      </c>
      <c r="W26" s="6">
        <v>0</v>
      </c>
      <c r="X26" s="6">
        <f t="shared" si="0"/>
        <v>12</v>
      </c>
      <c r="Y26" s="6" t="s">
        <v>79</v>
      </c>
      <c r="Z26" s="7"/>
    </row>
    <row r="27" spans="1:26" x14ac:dyDescent="0.25">
      <c r="A27" s="6">
        <v>26</v>
      </c>
      <c r="B27" s="6" t="s">
        <v>60</v>
      </c>
      <c r="C27" s="6" t="s">
        <v>81</v>
      </c>
      <c r="D27" s="6" t="s">
        <v>72</v>
      </c>
      <c r="E27" s="6">
        <v>0</v>
      </c>
      <c r="F27" s="6">
        <v>0</v>
      </c>
      <c r="G27" s="6">
        <v>0</v>
      </c>
      <c r="H27" s="6">
        <v>0</v>
      </c>
      <c r="I27" s="6">
        <v>0</v>
      </c>
      <c r="J27" s="6">
        <v>0</v>
      </c>
      <c r="K27" s="6">
        <v>5</v>
      </c>
      <c r="L27" s="6">
        <v>0</v>
      </c>
      <c r="M27" s="6">
        <v>1</v>
      </c>
      <c r="N27" s="6">
        <v>0</v>
      </c>
      <c r="O27" s="6">
        <v>0</v>
      </c>
      <c r="P27" s="6">
        <v>0</v>
      </c>
      <c r="Q27" s="6">
        <v>15</v>
      </c>
      <c r="R27" s="6">
        <v>0</v>
      </c>
      <c r="S27" s="6">
        <v>0</v>
      </c>
      <c r="T27" s="6">
        <v>0</v>
      </c>
      <c r="U27" s="6">
        <v>0</v>
      </c>
      <c r="V27" s="6">
        <v>0</v>
      </c>
      <c r="W27" s="6">
        <v>-10</v>
      </c>
      <c r="X27" s="6">
        <f t="shared" si="0"/>
        <v>11</v>
      </c>
      <c r="Y27" s="6" t="s">
        <v>79</v>
      </c>
      <c r="Z27" s="7"/>
    </row>
    <row r="28" spans="1:26" x14ac:dyDescent="0.25">
      <c r="A28" s="6">
        <v>27</v>
      </c>
      <c r="B28" s="6" t="s">
        <v>61</v>
      </c>
      <c r="C28" s="6" t="s">
        <v>7</v>
      </c>
      <c r="D28" s="6" t="s">
        <v>77</v>
      </c>
      <c r="E28" s="6">
        <v>0</v>
      </c>
      <c r="F28" s="6">
        <v>0</v>
      </c>
      <c r="G28" s="6">
        <v>10</v>
      </c>
      <c r="H28" s="6">
        <v>0</v>
      </c>
      <c r="I28" s="6">
        <v>0</v>
      </c>
      <c r="J28" s="6">
        <v>0</v>
      </c>
      <c r="K28" s="6">
        <v>0</v>
      </c>
      <c r="L28" s="6">
        <v>0</v>
      </c>
      <c r="M28" s="6">
        <v>14</v>
      </c>
      <c r="N28" s="6">
        <v>0</v>
      </c>
      <c r="O28" s="6">
        <v>0</v>
      </c>
      <c r="P28" s="6">
        <v>0</v>
      </c>
      <c r="Q28" s="6">
        <v>15</v>
      </c>
      <c r="R28" s="6">
        <v>0</v>
      </c>
      <c r="S28" s="6">
        <v>-4</v>
      </c>
      <c r="T28" s="6">
        <v>-3</v>
      </c>
      <c r="U28" s="6">
        <v>-5</v>
      </c>
      <c r="V28" s="6">
        <v>-14</v>
      </c>
      <c r="W28" s="6">
        <v>-30</v>
      </c>
      <c r="X28" s="6">
        <f t="shared" si="0"/>
        <v>-17</v>
      </c>
      <c r="Y28" s="6" t="s">
        <v>79</v>
      </c>
      <c r="Z28" s="7"/>
    </row>
    <row r="29" spans="1:26" x14ac:dyDescent="0.25">
      <c r="A29" s="6">
        <v>28</v>
      </c>
      <c r="B29" s="6" t="s">
        <v>62</v>
      </c>
      <c r="C29" s="6" t="s">
        <v>7</v>
      </c>
      <c r="D29" s="6" t="s">
        <v>77</v>
      </c>
      <c r="E29" s="6">
        <v>0</v>
      </c>
      <c r="F29" s="6">
        <v>0</v>
      </c>
      <c r="G29" s="6">
        <v>0</v>
      </c>
      <c r="H29" s="6">
        <v>0</v>
      </c>
      <c r="I29" s="6">
        <v>0</v>
      </c>
      <c r="J29" s="6">
        <v>0</v>
      </c>
      <c r="K29" s="6">
        <v>0</v>
      </c>
      <c r="L29" s="6">
        <v>0</v>
      </c>
      <c r="M29" s="6">
        <v>14</v>
      </c>
      <c r="N29" s="6">
        <v>0</v>
      </c>
      <c r="O29" s="6">
        <v>0</v>
      </c>
      <c r="P29" s="6">
        <v>0</v>
      </c>
      <c r="Q29" s="6">
        <v>0</v>
      </c>
      <c r="R29" s="6">
        <v>0</v>
      </c>
      <c r="S29" s="6">
        <v>-2</v>
      </c>
      <c r="T29" s="6">
        <v>0</v>
      </c>
      <c r="U29" s="6">
        <v>-5</v>
      </c>
      <c r="V29" s="6">
        <v>0</v>
      </c>
      <c r="W29" s="6">
        <v>-30</v>
      </c>
      <c r="X29" s="6">
        <f t="shared" si="0"/>
        <v>-23</v>
      </c>
      <c r="Y29" s="6" t="s">
        <v>79</v>
      </c>
      <c r="Z29" s="7"/>
    </row>
  </sheetData>
  <autoFilter ref="A1:Z1" xr:uid="{00000000-0009-0000-0000-000000000000}"/>
  <sortState xmlns:xlrd2="http://schemas.microsoft.com/office/spreadsheetml/2017/richdata2" ref="A2:Z29">
    <sortCondition descending="1" ref="X1:X30"/>
  </sortState>
  <mergeCells count="5">
    <mergeCell ref="Z22:Z23"/>
    <mergeCell ref="Z4:Z5"/>
    <mergeCell ref="Z6:Z7"/>
    <mergeCell ref="Z11:Z12"/>
    <mergeCell ref="Z13:Z15"/>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2025-11-28T13:32:50Z</dcterms:modified>
  <cp:category/>
</cp:coreProperties>
</file>