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6457362-20E4-4DAB-AAC3-EA8926355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_FilterDatabase" localSheetId="0" hidden="1">Liste!$A$1:$W$1</definedName>
    <definedName name="BaslaSatir">Liste!$A$2</definedName>
    <definedName name="BaslaSatir2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1" i="1"/>
  <c r="U9" i="1"/>
  <c r="U16" i="1"/>
  <c r="U6" i="1"/>
  <c r="U15" i="1"/>
  <c r="U5" i="1"/>
  <c r="U8" i="1"/>
  <c r="U4" i="1"/>
  <c r="U12" i="1"/>
  <c r="U3" i="1"/>
  <c r="U7" i="1"/>
  <c r="U13" i="1"/>
  <c r="U10" i="1"/>
  <c r="U2" i="1"/>
</calcChain>
</file>

<file path=xl/sharedStrings.xml><?xml version="1.0" encoding="utf-8"?>
<sst xmlns="http://schemas.openxmlformats.org/spreadsheetml/2006/main" count="84" uniqueCount="62">
  <si>
    <t>TCKN</t>
  </si>
  <si>
    <t>Puan</t>
  </si>
  <si>
    <t>Sonuç</t>
  </si>
  <si>
    <t>Birim / Bölüm</t>
  </si>
  <si>
    <t>HAVACILIK VE UZAY MÜHENDİSLİĞİ</t>
  </si>
  <si>
    <t>ULUSLARARASI TİCARET VE İŞLETMECİLİK</t>
  </si>
  <si>
    <t>HUKUK</t>
  </si>
  <si>
    <t>İNGİLİZCE MÜTERCİM VE TERCÜMANLIK</t>
  </si>
  <si>
    <t>FİNANS VE BANKACILIK</t>
  </si>
  <si>
    <t>YABANCI DİLLER YÜKSEKOKULU</t>
  </si>
  <si>
    <t>SOSYOLOJİ</t>
  </si>
  <si>
    <t>UÇAK TEKNOLOJİSİ</t>
  </si>
  <si>
    <t>SİVİL HAVACILIK KABİN HİZMETLERİ</t>
  </si>
  <si>
    <t>İŞLETME</t>
  </si>
  <si>
    <t>İKTİSAT</t>
  </si>
  <si>
    <t>TARİH</t>
  </si>
  <si>
    <t>ELEKTRİK-ELEKTRONİK MÜHENDİSLİĞİ</t>
  </si>
  <si>
    <t>ULUSLARARASI İLİŞKİLER</t>
  </si>
  <si>
    <t>İNGİLİZCE MÜTERCİM VE TERCÜMANLIK ANABİLİM DALI</t>
  </si>
  <si>
    <t>İŞLETME FAKÜLTESİ</t>
  </si>
  <si>
    <t xml:space="preserve"> Daha önce AYBÜ’de Erasmus+ kapsamında Ders Verme Hareketliliği gerçekleştirmemiş
personel olmak
+10 puan</t>
  </si>
  <si>
    <t xml:space="preserve"> Daha önce AYBÜ’de Erasmus+ personel hareketliliklerinden (Ders Verme ve Eğitim Alma)
yararlanmamış bölüm/birimlerden başvuran personel olmak 
+10 puan</t>
  </si>
  <si>
    <t xml:space="preserve"> Başvuru tarihi itibariyle AYBÜ’de Fakülte/enstitü/yüksekokul/MYO/bölüm/birim Erasmus+
koordinatörü/koordinatör yardımcısı/program uzmanı olmak
+10 puan
</t>
  </si>
  <si>
    <t xml:space="preserve"> Son 1 yıl içerisinde AYBÜ’de KA131 programı kapsamında Erasmus+ anlaşması yapmış olmak
ve/veya Erasmus+ anlaşması yapılmasına vesile olmak
+10 puan</t>
  </si>
  <si>
    <t xml:space="preserve"> Belgelendirmek suretiyle özel ihtiyaç sahibi olmak (Engellilik vb)
+5 puan</t>
  </si>
  <si>
    <t xml:space="preserve"> Belgelendirmek suretiyle gazi olmak, gazi veya şehit yakını (eş veya çocuk) olmak
+5 puan</t>
  </si>
  <si>
    <t xml:space="preserve"> Belgelendirmek suretiyle Cumhurbaşkanlığı Dijital Dönüşüm Ofisi Başkanlığı tarafından 
hazırlanan 2021-2025 Ulusal Yapay Zeka Stratejisi kapsamında Yapay Zeka ile ilgili faaliyet
gerçekleştirecek olmak
+5 puan</t>
  </si>
  <si>
    <t>Başvuru tarihi itibariyle AYBÜ Hizmet yılı kadar artı puan (Örneğin, AYBÜ hizmet süresi 3yıl
olan bir personel 3 puan alacaktır.)
+Hizmet yılı sayısı</t>
  </si>
  <si>
    <t xml:space="preserve"> ÖSYM-Uluslararası Yabancı Dil Sınavları Eşdeğerlikleri tablosuna göre son 5 yıl içerisinde
alınmış geçerli dil puanı (60-69 puan)
+7 puan</t>
  </si>
  <si>
    <t xml:space="preserve"> ÖSYM-Uluslararası Yabancı Dil Sınavları Eşdeğerlikleri tablosuna göre son 5 yıl içerisinde
alınmış geçerli dil puanı (70-79 puan)
+9 puan</t>
  </si>
  <si>
    <t>ÖSYM-Uluslararası Yabancı Dil Sınavları Eşdeğerlikleri tablosuna göre son 5 yıl içerisinde
alınmış geçerli dil puanı (80-89 puan)
+11 puan</t>
  </si>
  <si>
    <t>ÖSYM-Uluslararası Yabancı Dil Sınavları Eşdeğerlikleri tablosuna göre son 5 yıl içerisinde
alınmış geçerli dil puanı (90 ve üzeri puan)
+13 puan</t>
  </si>
  <si>
    <t>AYBÜ’de son 5 yıl içerisindeki başvuru dönemlerinde faaliyete katılmak üzere hak
kazanılmasına rağmen Erasmus+ Komisyon tarafından kabul edilen mücbir sebep
olmaksızın faaliyete katılmaktan vazgeçilmiş ise
-10 puan</t>
  </si>
  <si>
    <t xml:space="preserve"> Başvuru sahibi başvuru tarihi itibariyle AYBÜ’de 2019-2020 akademik yılında ve/ya daha 
öncesinde Erasmus+ Personel Hareketliliği (Eğitim Alma/Ders Verme) programına katılmış
ise her birfaaliyet için
-1 puan</t>
  </si>
  <si>
    <t xml:space="preserve"> Başvuru sahibi başvuru tarihi itibariyle AYBÜ’de son 4 yıl (2020-2021) içerisinde Erasmus+
Personel Hareketliliği (Eğitim Alma/Ders Verme) programına katılmış ise her bir faaliyet için
-3 puan</t>
  </si>
  <si>
    <t xml:space="preserve"> Başvuru sahibi başvuru tarihi itibariyle AYBÜ’de son 3 yıl (2021-2022) içerisinde Erasmus+
Personel Hareketliliği (Eğitim Alma/Ders Verme) programına katılmış ise her bir faaliyet için
-5 puan</t>
  </si>
  <si>
    <t xml:space="preserve"> Başvuru sahibi başvuru tarihi itibariyle AYBÜ’de son 2 yıl (2022-2023) içerisinde Erasmus+ 
Personel Hareketliliği (Eğitim Alma/Ders Verme) programına katılmış ise her bir faaliyet için
-7 puan</t>
  </si>
  <si>
    <t xml:space="preserve"> Başvuru sahibi başvuru tarihi itibariyle AYBÜ’de son 1 yıl (2023-2024) içerisinde Erasmus+ 
Personel Hareketliliği (Eğitim Alma/Ders Verme) programına katılmış ise her bir faaliyet için
-10 puan</t>
  </si>
  <si>
    <t>Açıklama</t>
  </si>
  <si>
    <t>Geçersiz Başvuru</t>
  </si>
  <si>
    <t>Son başvuru tarihi/saati itibariyle geçerli davet mektubu/ön onay e-postasına sahip olamama</t>
  </si>
  <si>
    <t>Taslak-Asil</t>
  </si>
  <si>
    <t>Taslak-Yedek</t>
  </si>
  <si>
    <t>251*****324</t>
  </si>
  <si>
    <t>600*****324</t>
  </si>
  <si>
    <t>258*****322</t>
  </si>
  <si>
    <t>529*****588</t>
  </si>
  <si>
    <t>254*****434</t>
  </si>
  <si>
    <t>144*****414</t>
  </si>
  <si>
    <t>462*****278</t>
  </si>
  <si>
    <t>430*****520</t>
  </si>
  <si>
    <t>213*****208</t>
  </si>
  <si>
    <t>623*****682</t>
  </si>
  <si>
    <t>203*****026</t>
  </si>
  <si>
    <t>337*****770</t>
  </si>
  <si>
    <t>176*****242</t>
  </si>
  <si>
    <t>393*****032</t>
  </si>
  <si>
    <t>127*****420</t>
  </si>
  <si>
    <t>313*****488</t>
  </si>
  <si>
    <t>699*****184</t>
  </si>
  <si>
    <t>284*****710</t>
  </si>
  <si>
    <t>514*****994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</si>
</sst>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8655-2A14-4910-A25C-9BC9C62136C1}">
  <dimension ref="A1:W20"/>
  <sheetViews>
    <sheetView tabSelected="1" zoomScale="85" zoomScaleNormal="85" workbookViewId="0"/>
  </sheetViews>
  <sheetFormatPr defaultRowHeight="15" x14ac:dyDescent="0.25"/>
  <cols>
    <col min="1" max="1" width="14.28515625" style="2" customWidth="1"/>
    <col min="2" max="2" width="49.7109375" style="3" bestFit="1" customWidth="1"/>
    <col min="3" max="4" width="28.5703125" style="3" customWidth="1"/>
    <col min="5" max="5" width="43.7109375" style="3" bestFit="1" customWidth="1"/>
    <col min="6" max="20" width="28.5703125" style="3" customWidth="1"/>
    <col min="21" max="21" width="12.28515625" style="5" customWidth="1"/>
    <col min="22" max="22" width="23.5703125" style="3" customWidth="1"/>
    <col min="23" max="23" width="90.5703125" style="3" bestFit="1" customWidth="1"/>
  </cols>
  <sheetData>
    <row r="1" spans="1:23" ht="150" x14ac:dyDescent="0.25">
      <c r="A1" s="1" t="s">
        <v>0</v>
      </c>
      <c r="B1" s="1" t="s">
        <v>3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27</v>
      </c>
      <c r="K1" s="6" t="s">
        <v>28</v>
      </c>
      <c r="L1" s="6" t="s">
        <v>29</v>
      </c>
      <c r="M1" s="6" t="s">
        <v>30</v>
      </c>
      <c r="N1" s="6" t="s">
        <v>31</v>
      </c>
      <c r="O1" s="6" t="s">
        <v>32</v>
      </c>
      <c r="P1" s="6" t="s">
        <v>33</v>
      </c>
      <c r="Q1" s="6" t="s">
        <v>34</v>
      </c>
      <c r="R1" s="6" t="s">
        <v>35</v>
      </c>
      <c r="S1" s="6" t="s">
        <v>36</v>
      </c>
      <c r="T1" s="6" t="s">
        <v>37</v>
      </c>
      <c r="U1" s="4" t="s">
        <v>1</v>
      </c>
      <c r="V1" s="1" t="s">
        <v>2</v>
      </c>
      <c r="W1" s="1" t="s">
        <v>38</v>
      </c>
    </row>
    <row r="2" spans="1:23" x14ac:dyDescent="0.25">
      <c r="A2" s="12" t="s">
        <v>43</v>
      </c>
      <c r="B2" s="12" t="s">
        <v>4</v>
      </c>
      <c r="C2" s="12">
        <v>10</v>
      </c>
      <c r="D2" s="12">
        <v>10</v>
      </c>
      <c r="E2" s="12">
        <v>10</v>
      </c>
      <c r="F2" s="12">
        <v>10</v>
      </c>
      <c r="G2" s="12">
        <v>0</v>
      </c>
      <c r="H2" s="12">
        <v>0</v>
      </c>
      <c r="I2" s="12">
        <v>0</v>
      </c>
      <c r="J2" s="12">
        <v>2</v>
      </c>
      <c r="K2" s="12">
        <v>0</v>
      </c>
      <c r="L2" s="12">
        <v>0</v>
      </c>
      <c r="M2" s="12">
        <v>0</v>
      </c>
      <c r="N2" s="12">
        <v>13</v>
      </c>
      <c r="O2" s="12">
        <v>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3">
        <f>SUM(C2:T2)</f>
        <v>55</v>
      </c>
      <c r="V2" s="12" t="s">
        <v>41</v>
      </c>
      <c r="W2" s="12"/>
    </row>
    <row r="3" spans="1:23" x14ac:dyDescent="0.25">
      <c r="A3" s="12" t="s">
        <v>44</v>
      </c>
      <c r="B3" s="12" t="s">
        <v>15</v>
      </c>
      <c r="C3" s="12">
        <v>10</v>
      </c>
      <c r="D3" s="12">
        <v>0</v>
      </c>
      <c r="E3" s="12">
        <v>10</v>
      </c>
      <c r="F3" s="12">
        <v>0</v>
      </c>
      <c r="G3" s="12">
        <v>0</v>
      </c>
      <c r="H3" s="12">
        <v>0</v>
      </c>
      <c r="I3" s="12">
        <v>0</v>
      </c>
      <c r="J3" s="12">
        <v>12</v>
      </c>
      <c r="K3" s="12">
        <v>0</v>
      </c>
      <c r="L3" s="12">
        <v>0</v>
      </c>
      <c r="M3" s="12">
        <v>0</v>
      </c>
      <c r="N3" s="12">
        <v>13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3">
        <f>SUM(C3:T3)</f>
        <v>45</v>
      </c>
      <c r="V3" s="12" t="s">
        <v>41</v>
      </c>
      <c r="W3" s="12"/>
    </row>
    <row r="4" spans="1:23" x14ac:dyDescent="0.25">
      <c r="A4" s="12" t="s">
        <v>45</v>
      </c>
      <c r="B4" s="12" t="s">
        <v>14</v>
      </c>
      <c r="C4" s="12">
        <v>10</v>
      </c>
      <c r="D4" s="12">
        <v>10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8</v>
      </c>
      <c r="K4" s="12">
        <v>0</v>
      </c>
      <c r="L4" s="12">
        <v>0</v>
      </c>
      <c r="M4" s="12">
        <v>0</v>
      </c>
      <c r="N4" s="12">
        <v>13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3">
        <f>SUM(C4:T4)</f>
        <v>41</v>
      </c>
      <c r="V4" s="12" t="s">
        <v>41</v>
      </c>
      <c r="W4" s="12"/>
    </row>
    <row r="5" spans="1:23" x14ac:dyDescent="0.25">
      <c r="A5" s="12" t="s">
        <v>46</v>
      </c>
      <c r="B5" s="12" t="s">
        <v>6</v>
      </c>
      <c r="C5" s="12">
        <v>10</v>
      </c>
      <c r="D5" s="12">
        <v>0</v>
      </c>
      <c r="E5" s="12">
        <v>10</v>
      </c>
      <c r="F5" s="12">
        <v>0</v>
      </c>
      <c r="G5" s="12">
        <v>0</v>
      </c>
      <c r="H5" s="12">
        <v>0</v>
      </c>
      <c r="I5" s="12">
        <v>0</v>
      </c>
      <c r="J5" s="12">
        <v>3</v>
      </c>
      <c r="K5" s="12">
        <v>0</v>
      </c>
      <c r="L5" s="12">
        <v>0</v>
      </c>
      <c r="M5" s="12">
        <v>0</v>
      </c>
      <c r="N5" s="12">
        <v>13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3">
        <f>SUM(C5:T5)</f>
        <v>36</v>
      </c>
      <c r="V5" s="12" t="s">
        <v>41</v>
      </c>
      <c r="W5" s="12"/>
    </row>
    <row r="6" spans="1:23" x14ac:dyDescent="0.25">
      <c r="A6" s="12" t="s">
        <v>47</v>
      </c>
      <c r="B6" s="12" t="s">
        <v>7</v>
      </c>
      <c r="C6" s="12">
        <v>10</v>
      </c>
      <c r="D6" s="12">
        <v>0</v>
      </c>
      <c r="E6" s="12">
        <v>0</v>
      </c>
      <c r="F6" s="12">
        <v>0</v>
      </c>
      <c r="G6" s="12">
        <v>5</v>
      </c>
      <c r="H6" s="12">
        <v>0</v>
      </c>
      <c r="I6" s="12">
        <v>0</v>
      </c>
      <c r="J6" s="12">
        <v>2</v>
      </c>
      <c r="K6" s="12">
        <v>0</v>
      </c>
      <c r="L6" s="12">
        <v>0</v>
      </c>
      <c r="M6" s="12">
        <v>0</v>
      </c>
      <c r="N6" s="12">
        <v>13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3">
        <f>SUM(C6:T6)</f>
        <v>30</v>
      </c>
      <c r="V6" s="12" t="s">
        <v>41</v>
      </c>
      <c r="W6" s="12"/>
    </row>
    <row r="7" spans="1:23" x14ac:dyDescent="0.25">
      <c r="A7" s="12" t="s">
        <v>48</v>
      </c>
      <c r="B7" s="12" t="s">
        <v>17</v>
      </c>
      <c r="C7" s="12">
        <v>10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13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3">
        <f>SUM(C7:T7)</f>
        <v>23</v>
      </c>
      <c r="V7" s="12" t="s">
        <v>41</v>
      </c>
      <c r="W7" s="12"/>
    </row>
    <row r="8" spans="1:23" x14ac:dyDescent="0.25">
      <c r="A8" s="12" t="s">
        <v>49</v>
      </c>
      <c r="B8" s="12" t="s">
        <v>13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11</v>
      </c>
      <c r="K8" s="12">
        <v>0</v>
      </c>
      <c r="L8" s="12">
        <v>0</v>
      </c>
      <c r="M8" s="12">
        <v>11</v>
      </c>
      <c r="N8" s="12">
        <v>0</v>
      </c>
      <c r="O8" s="12">
        <v>0</v>
      </c>
      <c r="P8" s="12">
        <v>-1</v>
      </c>
      <c r="Q8" s="12">
        <v>0</v>
      </c>
      <c r="R8" s="12">
        <v>0</v>
      </c>
      <c r="S8" s="12">
        <v>0</v>
      </c>
      <c r="T8" s="12">
        <v>0</v>
      </c>
      <c r="U8" s="13">
        <f>SUM(C8:T8)</f>
        <v>21</v>
      </c>
      <c r="V8" s="12" t="s">
        <v>41</v>
      </c>
      <c r="W8" s="12"/>
    </row>
    <row r="9" spans="1:23" x14ac:dyDescent="0.25">
      <c r="A9" s="12" t="s">
        <v>50</v>
      </c>
      <c r="B9" s="12" t="s">
        <v>7</v>
      </c>
      <c r="C9" s="12">
        <v>0</v>
      </c>
      <c r="D9" s="12">
        <v>0</v>
      </c>
      <c r="E9" s="12">
        <v>10</v>
      </c>
      <c r="F9" s="12">
        <v>0</v>
      </c>
      <c r="G9" s="12">
        <v>0</v>
      </c>
      <c r="H9" s="12">
        <v>0</v>
      </c>
      <c r="I9" s="12">
        <v>0</v>
      </c>
      <c r="J9" s="12">
        <v>4</v>
      </c>
      <c r="K9" s="12">
        <v>0</v>
      </c>
      <c r="L9" s="12">
        <v>0</v>
      </c>
      <c r="M9" s="12">
        <v>0</v>
      </c>
      <c r="N9" s="12">
        <v>13</v>
      </c>
      <c r="O9" s="12">
        <v>0</v>
      </c>
      <c r="P9" s="12">
        <v>0</v>
      </c>
      <c r="Q9" s="12">
        <v>0</v>
      </c>
      <c r="R9" s="12">
        <v>0</v>
      </c>
      <c r="S9" s="12">
        <v>-7</v>
      </c>
      <c r="T9" s="12">
        <v>0</v>
      </c>
      <c r="U9" s="13">
        <f>SUM(C9:T9)</f>
        <v>20</v>
      </c>
      <c r="V9" s="12" t="s">
        <v>41</v>
      </c>
      <c r="W9" s="12"/>
    </row>
    <row r="10" spans="1:23" x14ac:dyDescent="0.25">
      <c r="A10" s="12" t="s">
        <v>51</v>
      </c>
      <c r="B10" s="12" t="s">
        <v>19</v>
      </c>
      <c r="C10" s="12">
        <v>0</v>
      </c>
      <c r="D10" s="12">
        <v>0</v>
      </c>
      <c r="E10" s="12">
        <v>10</v>
      </c>
      <c r="F10" s="12">
        <v>0</v>
      </c>
      <c r="G10" s="12">
        <v>0</v>
      </c>
      <c r="H10" s="12">
        <v>0</v>
      </c>
      <c r="I10" s="12">
        <v>5</v>
      </c>
      <c r="J10" s="12">
        <v>5</v>
      </c>
      <c r="K10" s="12">
        <v>0</v>
      </c>
      <c r="L10" s="12">
        <v>0</v>
      </c>
      <c r="M10" s="12">
        <v>0</v>
      </c>
      <c r="N10" s="12">
        <v>13</v>
      </c>
      <c r="O10" s="12">
        <v>0</v>
      </c>
      <c r="P10" s="12">
        <v>0</v>
      </c>
      <c r="Q10" s="12">
        <v>0</v>
      </c>
      <c r="R10" s="12">
        <v>-5</v>
      </c>
      <c r="S10" s="12">
        <v>0</v>
      </c>
      <c r="T10" s="12">
        <v>-10</v>
      </c>
      <c r="U10" s="13">
        <f>SUM(C10:T10)</f>
        <v>18</v>
      </c>
      <c r="V10" s="12" t="s">
        <v>41</v>
      </c>
      <c r="W10" s="12"/>
    </row>
    <row r="11" spans="1:23" x14ac:dyDescent="0.25">
      <c r="A11" s="12" t="s">
        <v>52</v>
      </c>
      <c r="B11" s="12" t="s">
        <v>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11</v>
      </c>
      <c r="K11" s="12">
        <v>0</v>
      </c>
      <c r="L11" s="12">
        <v>0</v>
      </c>
      <c r="M11" s="12">
        <v>0</v>
      </c>
      <c r="N11" s="12">
        <v>13</v>
      </c>
      <c r="O11" s="12">
        <v>0</v>
      </c>
      <c r="P11" s="12">
        <v>0</v>
      </c>
      <c r="Q11" s="12">
        <v>0</v>
      </c>
      <c r="R11" s="12">
        <v>0</v>
      </c>
      <c r="S11" s="12">
        <v>-7</v>
      </c>
      <c r="T11" s="12">
        <v>0</v>
      </c>
      <c r="U11" s="13">
        <f>SUM(C11:T11)</f>
        <v>17</v>
      </c>
      <c r="V11" s="12" t="s">
        <v>41</v>
      </c>
      <c r="W11" s="12"/>
    </row>
    <row r="12" spans="1:23" x14ac:dyDescent="0.25">
      <c r="A12" s="12" t="s">
        <v>53</v>
      </c>
      <c r="B12" s="12" t="s">
        <v>8</v>
      </c>
      <c r="C12" s="12">
        <v>0</v>
      </c>
      <c r="D12" s="12">
        <v>0</v>
      </c>
      <c r="E12" s="12">
        <v>10</v>
      </c>
      <c r="F12" s="12">
        <v>0</v>
      </c>
      <c r="G12" s="12">
        <v>0</v>
      </c>
      <c r="H12" s="12">
        <v>0</v>
      </c>
      <c r="I12" s="12">
        <v>0</v>
      </c>
      <c r="J12" s="12">
        <v>12</v>
      </c>
      <c r="K12" s="12">
        <v>0</v>
      </c>
      <c r="L12" s="12">
        <v>0</v>
      </c>
      <c r="M12" s="12">
        <v>0</v>
      </c>
      <c r="N12" s="12">
        <v>13</v>
      </c>
      <c r="O12" s="12">
        <v>0</v>
      </c>
      <c r="P12" s="12">
        <v>-4</v>
      </c>
      <c r="Q12" s="12">
        <v>0</v>
      </c>
      <c r="R12" s="12">
        <v>-5</v>
      </c>
      <c r="S12" s="12">
        <v>0</v>
      </c>
      <c r="T12" s="12">
        <v>-10</v>
      </c>
      <c r="U12" s="13">
        <f>SUM(C12:T12)</f>
        <v>16</v>
      </c>
      <c r="V12" s="12" t="s">
        <v>41</v>
      </c>
      <c r="W12" s="12"/>
    </row>
    <row r="13" spans="1:23" x14ac:dyDescent="0.25">
      <c r="A13" s="12" t="s">
        <v>54</v>
      </c>
      <c r="B13" s="12" t="s">
        <v>18</v>
      </c>
      <c r="C13" s="12">
        <v>0</v>
      </c>
      <c r="D13" s="12">
        <v>0</v>
      </c>
      <c r="E13" s="12">
        <v>10</v>
      </c>
      <c r="F13" s="12">
        <v>0</v>
      </c>
      <c r="G13" s="12">
        <v>0</v>
      </c>
      <c r="H13" s="12">
        <v>0</v>
      </c>
      <c r="I13" s="12">
        <v>0</v>
      </c>
      <c r="J13" s="12">
        <v>4</v>
      </c>
      <c r="K13" s="12">
        <v>0</v>
      </c>
      <c r="L13" s="12">
        <v>0</v>
      </c>
      <c r="M13" s="12">
        <v>0</v>
      </c>
      <c r="N13" s="12">
        <v>13</v>
      </c>
      <c r="O13" s="12">
        <v>0</v>
      </c>
      <c r="P13" s="12">
        <v>0</v>
      </c>
      <c r="Q13" s="12">
        <v>0</v>
      </c>
      <c r="R13" s="12">
        <v>-5</v>
      </c>
      <c r="S13" s="12">
        <v>0</v>
      </c>
      <c r="T13" s="12">
        <v>-10</v>
      </c>
      <c r="U13" s="13">
        <f>SUM(C13:T13)</f>
        <v>12</v>
      </c>
      <c r="V13" s="12" t="s">
        <v>41</v>
      </c>
      <c r="W13" s="12"/>
    </row>
    <row r="14" spans="1:23" x14ac:dyDescent="0.25">
      <c r="A14" s="10" t="s">
        <v>55</v>
      </c>
      <c r="B14" s="10" t="s">
        <v>5</v>
      </c>
      <c r="C14" s="10">
        <v>0</v>
      </c>
      <c r="D14" s="10">
        <v>0</v>
      </c>
      <c r="E14" s="10">
        <v>10</v>
      </c>
      <c r="F14" s="10">
        <v>10</v>
      </c>
      <c r="G14" s="10">
        <v>0</v>
      </c>
      <c r="H14" s="10">
        <v>0</v>
      </c>
      <c r="I14" s="10">
        <v>0</v>
      </c>
      <c r="J14" s="10">
        <v>3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-5</v>
      </c>
      <c r="S14" s="10">
        <v>-7</v>
      </c>
      <c r="T14" s="10">
        <v>0</v>
      </c>
      <c r="U14" s="11">
        <f>SUM(C14:T14)</f>
        <v>11</v>
      </c>
      <c r="V14" s="10" t="s">
        <v>42</v>
      </c>
      <c r="W14" s="10"/>
    </row>
    <row r="15" spans="1:23" x14ac:dyDescent="0.25">
      <c r="A15" s="10" t="s">
        <v>56</v>
      </c>
      <c r="B15" s="10" t="s">
        <v>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3</v>
      </c>
      <c r="K15" s="10">
        <v>0</v>
      </c>
      <c r="L15" s="10">
        <v>0</v>
      </c>
      <c r="M15" s="10">
        <v>0</v>
      </c>
      <c r="N15" s="10">
        <v>13</v>
      </c>
      <c r="O15" s="10">
        <v>0</v>
      </c>
      <c r="P15" s="10">
        <v>0</v>
      </c>
      <c r="Q15" s="10">
        <v>0</v>
      </c>
      <c r="R15" s="10">
        <v>-5</v>
      </c>
      <c r="S15" s="10">
        <v>-7</v>
      </c>
      <c r="T15" s="10">
        <v>0</v>
      </c>
      <c r="U15" s="11">
        <f>SUM(C15:T15)</f>
        <v>4</v>
      </c>
      <c r="V15" s="10" t="s">
        <v>42</v>
      </c>
      <c r="W15" s="10"/>
    </row>
    <row r="16" spans="1:23" x14ac:dyDescent="0.25">
      <c r="A16" s="10" t="s">
        <v>57</v>
      </c>
      <c r="B16" s="10" t="s">
        <v>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12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-2</v>
      </c>
      <c r="Q16" s="10">
        <v>0</v>
      </c>
      <c r="R16" s="10">
        <v>0</v>
      </c>
      <c r="S16" s="10">
        <v>0</v>
      </c>
      <c r="T16" s="10">
        <v>-10</v>
      </c>
      <c r="U16" s="11">
        <f>SUM(C16:T16)</f>
        <v>0</v>
      </c>
      <c r="V16" s="10" t="s">
        <v>42</v>
      </c>
      <c r="W16" s="10"/>
    </row>
    <row r="17" spans="1:23" s="7" customFormat="1" x14ac:dyDescent="0.25">
      <c r="A17" s="8" t="s">
        <v>58</v>
      </c>
      <c r="B17" s="8" t="s">
        <v>12</v>
      </c>
      <c r="C17" s="8">
        <v>10</v>
      </c>
      <c r="D17" s="8">
        <v>10</v>
      </c>
      <c r="E17" s="8">
        <v>10</v>
      </c>
      <c r="F17" s="8">
        <v>0</v>
      </c>
      <c r="G17" s="8">
        <v>0</v>
      </c>
      <c r="H17" s="8">
        <v>0</v>
      </c>
      <c r="I17" s="8">
        <v>0</v>
      </c>
      <c r="J17" s="8">
        <v>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9">
        <v>0</v>
      </c>
      <c r="V17" s="8" t="s">
        <v>39</v>
      </c>
      <c r="W17" s="8" t="s">
        <v>40</v>
      </c>
    </row>
    <row r="18" spans="1:23" x14ac:dyDescent="0.25">
      <c r="A18" s="8" t="s">
        <v>59</v>
      </c>
      <c r="B18" s="8" t="s">
        <v>11</v>
      </c>
      <c r="C18" s="8">
        <v>10</v>
      </c>
      <c r="D18" s="8">
        <v>10</v>
      </c>
      <c r="E18" s="8">
        <v>10</v>
      </c>
      <c r="F18" s="8">
        <v>0</v>
      </c>
      <c r="G18" s="8">
        <v>0</v>
      </c>
      <c r="H18" s="8">
        <v>0</v>
      </c>
      <c r="I18" s="8">
        <v>0</v>
      </c>
      <c r="J18" s="8">
        <v>4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9">
        <v>0</v>
      </c>
      <c r="V18" s="8" t="s">
        <v>39</v>
      </c>
      <c r="W18" s="8" t="s">
        <v>40</v>
      </c>
    </row>
    <row r="19" spans="1:23" x14ac:dyDescent="0.25">
      <c r="A19" s="8" t="s">
        <v>60</v>
      </c>
      <c r="B19" s="8" t="s">
        <v>16</v>
      </c>
      <c r="C19" s="8">
        <v>10</v>
      </c>
      <c r="D19" s="8">
        <v>0</v>
      </c>
      <c r="E19" s="8">
        <v>10</v>
      </c>
      <c r="F19" s="8">
        <v>0</v>
      </c>
      <c r="G19" s="8">
        <v>0</v>
      </c>
      <c r="H19" s="8">
        <v>0</v>
      </c>
      <c r="I19" s="8">
        <v>0</v>
      </c>
      <c r="J19" s="8">
        <v>4</v>
      </c>
      <c r="K19" s="8">
        <v>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9">
        <v>0</v>
      </c>
      <c r="V19" s="8" t="s">
        <v>39</v>
      </c>
      <c r="W19" s="8" t="s">
        <v>40</v>
      </c>
    </row>
    <row r="20" spans="1:23" x14ac:dyDescent="0.25">
      <c r="A20" s="8" t="s">
        <v>61</v>
      </c>
      <c r="B20" s="8" t="s">
        <v>10</v>
      </c>
      <c r="C20" s="8">
        <v>10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13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9">
        <v>0</v>
      </c>
      <c r="V20" s="8" t="s">
        <v>39</v>
      </c>
      <c r="W20" s="8" t="s">
        <v>40</v>
      </c>
    </row>
  </sheetData>
  <autoFilter ref="A1:W1" xr:uid="{00000000-0009-0000-0000-000000000000}"/>
  <sortState xmlns:xlrd2="http://schemas.microsoft.com/office/spreadsheetml/2017/richdata2" ref="A2:W24">
    <sortCondition descending="1" ref="U1:U24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2024-02-02T14:32:48Z</dcterms:modified>
  <cp:category/>
</cp:coreProperties>
</file>