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senur\Documents\toshiba 210804\belgeler\Ayşenur\OKUL\D3 KOORD 2023-24\Ders programı\"/>
    </mc:Choice>
  </mc:AlternateContent>
  <xr:revisionPtr revIDLastSave="0" documentId="8_{D0CD6118-DBE1-4F93-94C7-613FA4054EA9}" xr6:coauthVersionLast="47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D3DersProgramı" sheetId="2" r:id="rId1"/>
  </sheets>
  <definedNames>
    <definedName name="_xlnm.Print_Area" localSheetId="0">D3DersProgramı!$A$1:$N$1086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0" i="2" l="1"/>
  <c r="M501" i="2" s="1"/>
  <c r="M532" i="2" s="1"/>
  <c r="M563" i="2" s="1"/>
  <c r="L470" i="2"/>
  <c r="L501" i="2" s="1"/>
  <c r="L532" i="2" s="1"/>
  <c r="L563" i="2" s="1"/>
  <c r="K470" i="2"/>
  <c r="K501" i="2" s="1"/>
  <c r="K532" i="2" s="1"/>
  <c r="K563" i="2" s="1"/>
  <c r="F470" i="2"/>
  <c r="F501" i="2" s="1"/>
  <c r="F532" i="2" s="1"/>
  <c r="F563" i="2" s="1"/>
  <c r="E470" i="2"/>
  <c r="E501" i="2" s="1"/>
  <c r="E532" i="2" s="1"/>
  <c r="E563" i="2" s="1"/>
  <c r="D470" i="2"/>
  <c r="D501" i="2" s="1"/>
  <c r="D532" i="2" s="1"/>
  <c r="D563" i="2" s="1"/>
  <c r="L469" i="2"/>
  <c r="L500" i="2" s="1"/>
  <c r="L531" i="2" s="1"/>
  <c r="L562" i="2" s="1"/>
  <c r="K469" i="2"/>
  <c r="K500" i="2" s="1"/>
  <c r="K531" i="2" s="1"/>
  <c r="K562" i="2" s="1"/>
  <c r="E469" i="2"/>
  <c r="E500" i="2" s="1"/>
  <c r="E531" i="2" s="1"/>
  <c r="E562" i="2" s="1"/>
  <c r="D469" i="2"/>
  <c r="D500" i="2" s="1"/>
  <c r="D531" i="2" s="1"/>
  <c r="D562" i="2" s="1"/>
  <c r="I468" i="2"/>
  <c r="I499" i="2" s="1"/>
  <c r="I530" i="2" s="1"/>
  <c r="I561" i="2" s="1"/>
  <c r="B468" i="2"/>
  <c r="B499" i="2" s="1"/>
  <c r="B530" i="2" s="1"/>
  <c r="B561" i="2" s="1"/>
  <c r="M315" i="2"/>
  <c r="M346" i="2" s="1"/>
  <c r="M377" i="2" s="1"/>
  <c r="M408" i="2" s="1"/>
  <c r="L315" i="2"/>
  <c r="L346" i="2" s="1"/>
  <c r="L377" i="2" s="1"/>
  <c r="L408" i="2" s="1"/>
  <c r="K315" i="2"/>
  <c r="K346" i="2" s="1"/>
  <c r="K377" i="2" s="1"/>
  <c r="K408" i="2" s="1"/>
  <c r="F315" i="2"/>
  <c r="F346" i="2" s="1"/>
  <c r="F377" i="2" s="1"/>
  <c r="F408" i="2" s="1"/>
  <c r="E315" i="2"/>
  <c r="E346" i="2" s="1"/>
  <c r="E377" i="2" s="1"/>
  <c r="E408" i="2" s="1"/>
  <c r="D315" i="2"/>
  <c r="D346" i="2" s="1"/>
  <c r="D377" i="2" s="1"/>
  <c r="D408" i="2" s="1"/>
  <c r="L314" i="2"/>
  <c r="L345" i="2" s="1"/>
  <c r="L376" i="2" s="1"/>
  <c r="L407" i="2" s="1"/>
  <c r="K314" i="2"/>
  <c r="K345" i="2" s="1"/>
  <c r="K376" i="2" s="1"/>
  <c r="K407" i="2" s="1"/>
  <c r="E314" i="2"/>
  <c r="E345" i="2" s="1"/>
  <c r="E376" i="2" s="1"/>
  <c r="E407" i="2" s="1"/>
  <c r="D314" i="2"/>
  <c r="D345" i="2" s="1"/>
  <c r="D376" i="2" s="1"/>
  <c r="D407" i="2" s="1"/>
  <c r="I313" i="2"/>
  <c r="I344" i="2" s="1"/>
  <c r="I375" i="2" s="1"/>
  <c r="I406" i="2" s="1"/>
  <c r="B313" i="2"/>
  <c r="B344" i="2" s="1"/>
  <c r="B375" i="2" s="1"/>
  <c r="B406" i="2" s="1"/>
  <c r="M160" i="2"/>
  <c r="M191" i="2" s="1"/>
  <c r="M222" i="2" s="1"/>
  <c r="M253" i="2" s="1"/>
  <c r="L160" i="2"/>
  <c r="L191" i="2" s="1"/>
  <c r="L222" i="2" s="1"/>
  <c r="L253" i="2" s="1"/>
  <c r="F160" i="2"/>
  <c r="F191" i="2" s="1"/>
  <c r="F222" i="2" s="1"/>
  <c r="F253" i="2" s="1"/>
  <c r="E160" i="2"/>
  <c r="E191" i="2" s="1"/>
  <c r="E222" i="2" s="1"/>
  <c r="E253" i="2" s="1"/>
  <c r="L159" i="2"/>
  <c r="L190" i="2" s="1"/>
  <c r="L221" i="2" s="1"/>
  <c r="L252" i="2" s="1"/>
  <c r="K159" i="2"/>
  <c r="K190" i="2" s="1"/>
  <c r="K221" i="2" s="1"/>
  <c r="K252" i="2" s="1"/>
  <c r="E159" i="2"/>
  <c r="E190" i="2" s="1"/>
  <c r="E221" i="2" s="1"/>
  <c r="E252" i="2" s="1"/>
  <c r="D159" i="2"/>
  <c r="D190" i="2" s="1"/>
  <c r="D221" i="2" s="1"/>
  <c r="D252" i="2" s="1"/>
  <c r="I158" i="2"/>
  <c r="I189" i="2" s="1"/>
  <c r="I220" i="2" s="1"/>
  <c r="I251" i="2" s="1"/>
  <c r="B158" i="2"/>
  <c r="B189" i="2" s="1"/>
  <c r="B220" i="2" s="1"/>
  <c r="B251" i="2" s="1"/>
  <c r="N37" i="2"/>
  <c r="N68" i="2" s="1"/>
  <c r="N99" i="2" s="1"/>
  <c r="N130" i="2" s="1"/>
  <c r="N161" i="2" s="1"/>
  <c r="N192" i="2" s="1"/>
  <c r="N223" i="2" s="1"/>
  <c r="N254" i="2" s="1"/>
  <c r="N285" i="2" s="1"/>
  <c r="N316" i="2" s="1"/>
  <c r="N347" i="2" s="1"/>
  <c r="N378" i="2" s="1"/>
  <c r="N409" i="2" s="1"/>
  <c r="N440" i="2" s="1"/>
  <c r="N471" i="2" s="1"/>
  <c r="N502" i="2" s="1"/>
  <c r="N533" i="2" s="1"/>
  <c r="N564" i="2" s="1"/>
  <c r="M37" i="2"/>
  <c r="M68" i="2" s="1"/>
  <c r="M99" i="2" s="1"/>
  <c r="M130" i="2" s="1"/>
  <c r="M161" i="2" s="1"/>
  <c r="M192" i="2" s="1"/>
  <c r="M223" i="2" s="1"/>
  <c r="M254" i="2" s="1"/>
  <c r="M285" i="2" s="1"/>
  <c r="M316" i="2" s="1"/>
  <c r="M347" i="2" s="1"/>
  <c r="M378" i="2" s="1"/>
  <c r="M409" i="2" s="1"/>
  <c r="M440" i="2" s="1"/>
  <c r="M471" i="2" s="1"/>
  <c r="M502" i="2" s="1"/>
  <c r="M533" i="2" s="1"/>
  <c r="M564" i="2" s="1"/>
  <c r="L37" i="2"/>
  <c r="L68" i="2" s="1"/>
  <c r="L99" i="2" s="1"/>
  <c r="L130" i="2" s="1"/>
  <c r="L161" i="2" s="1"/>
  <c r="L192" i="2" s="1"/>
  <c r="L223" i="2" s="1"/>
  <c r="L254" i="2" s="1"/>
  <c r="L285" i="2" s="1"/>
  <c r="L316" i="2" s="1"/>
  <c r="L347" i="2" s="1"/>
  <c r="L378" i="2" s="1"/>
  <c r="L409" i="2" s="1"/>
  <c r="L440" i="2" s="1"/>
  <c r="L471" i="2" s="1"/>
  <c r="L502" i="2" s="1"/>
  <c r="L533" i="2" s="1"/>
  <c r="L564" i="2" s="1"/>
  <c r="K37" i="2"/>
  <c r="K68" i="2" s="1"/>
  <c r="K99" i="2" s="1"/>
  <c r="K130" i="2" s="1"/>
  <c r="K161" i="2" s="1"/>
  <c r="K192" i="2" s="1"/>
  <c r="K223" i="2" s="1"/>
  <c r="K254" i="2" s="1"/>
  <c r="K285" i="2" s="1"/>
  <c r="K316" i="2" s="1"/>
  <c r="K347" i="2" s="1"/>
  <c r="K378" i="2" s="1"/>
  <c r="K409" i="2" s="1"/>
  <c r="K440" i="2" s="1"/>
  <c r="K471" i="2" s="1"/>
  <c r="K502" i="2" s="1"/>
  <c r="K533" i="2" s="1"/>
  <c r="K564" i="2" s="1"/>
  <c r="J37" i="2"/>
  <c r="J68" i="2" s="1"/>
  <c r="J99" i="2" s="1"/>
  <c r="J130" i="2" s="1"/>
  <c r="J161" i="2" s="1"/>
  <c r="J192" i="2" s="1"/>
  <c r="J223" i="2" s="1"/>
  <c r="J254" i="2" s="1"/>
  <c r="J285" i="2" s="1"/>
  <c r="J316" i="2" s="1"/>
  <c r="J347" i="2" s="1"/>
  <c r="J378" i="2" s="1"/>
  <c r="J409" i="2" s="1"/>
  <c r="J440" i="2" s="1"/>
  <c r="J471" i="2" s="1"/>
  <c r="J502" i="2" s="1"/>
  <c r="J533" i="2" s="1"/>
  <c r="J564" i="2" s="1"/>
  <c r="G37" i="2"/>
  <c r="G68" i="2" s="1"/>
  <c r="G99" i="2" s="1"/>
  <c r="G130" i="2" s="1"/>
  <c r="G161" i="2" s="1"/>
  <c r="G192" i="2" s="1"/>
  <c r="G223" i="2" s="1"/>
  <c r="G254" i="2" s="1"/>
  <c r="G285" i="2" s="1"/>
  <c r="G316" i="2" s="1"/>
  <c r="G347" i="2" s="1"/>
  <c r="G378" i="2" s="1"/>
  <c r="G409" i="2" s="1"/>
  <c r="G440" i="2" s="1"/>
  <c r="G471" i="2" s="1"/>
  <c r="G502" i="2" s="1"/>
  <c r="G533" i="2" s="1"/>
  <c r="G564" i="2" s="1"/>
  <c r="F37" i="2"/>
  <c r="F68" i="2" s="1"/>
  <c r="F99" i="2" s="1"/>
  <c r="F130" i="2" s="1"/>
  <c r="F161" i="2" s="1"/>
  <c r="F192" i="2" s="1"/>
  <c r="F223" i="2" s="1"/>
  <c r="F254" i="2" s="1"/>
  <c r="F285" i="2" s="1"/>
  <c r="F316" i="2" s="1"/>
  <c r="F347" i="2" s="1"/>
  <c r="F378" i="2" s="1"/>
  <c r="F409" i="2" s="1"/>
  <c r="F440" i="2" s="1"/>
  <c r="F471" i="2" s="1"/>
  <c r="F502" i="2" s="1"/>
  <c r="F533" i="2" s="1"/>
  <c r="F564" i="2" s="1"/>
  <c r="E37" i="2"/>
  <c r="E68" i="2" s="1"/>
  <c r="E99" i="2" s="1"/>
  <c r="E130" i="2" s="1"/>
  <c r="E161" i="2" s="1"/>
  <c r="E192" i="2" s="1"/>
  <c r="E223" i="2" s="1"/>
  <c r="E254" i="2" s="1"/>
  <c r="E285" i="2" s="1"/>
  <c r="E316" i="2" s="1"/>
  <c r="E347" i="2" s="1"/>
  <c r="E378" i="2" s="1"/>
  <c r="E409" i="2" s="1"/>
  <c r="E440" i="2" s="1"/>
  <c r="E471" i="2" s="1"/>
  <c r="E502" i="2" s="1"/>
  <c r="E533" i="2" s="1"/>
  <c r="E564" i="2" s="1"/>
  <c r="D37" i="2"/>
  <c r="D68" i="2" s="1"/>
  <c r="D99" i="2" s="1"/>
  <c r="D130" i="2" s="1"/>
  <c r="D161" i="2" s="1"/>
  <c r="D192" i="2" s="1"/>
  <c r="D223" i="2" s="1"/>
  <c r="D254" i="2" s="1"/>
  <c r="D285" i="2" s="1"/>
  <c r="D316" i="2" s="1"/>
  <c r="D347" i="2" s="1"/>
  <c r="D378" i="2" s="1"/>
  <c r="D409" i="2" s="1"/>
  <c r="D440" i="2" s="1"/>
  <c r="D471" i="2" s="1"/>
  <c r="D502" i="2" s="1"/>
  <c r="D533" i="2" s="1"/>
  <c r="D564" i="2" s="1"/>
  <c r="C37" i="2"/>
  <c r="C68" i="2" s="1"/>
  <c r="C99" i="2" s="1"/>
  <c r="C130" i="2" s="1"/>
  <c r="C161" i="2" s="1"/>
  <c r="C192" i="2" s="1"/>
  <c r="C223" i="2" s="1"/>
  <c r="C254" i="2" s="1"/>
  <c r="C285" i="2" s="1"/>
  <c r="C316" i="2" s="1"/>
  <c r="C347" i="2" s="1"/>
  <c r="C378" i="2" s="1"/>
  <c r="C409" i="2" s="1"/>
  <c r="C440" i="2" s="1"/>
  <c r="C471" i="2" s="1"/>
  <c r="C502" i="2" s="1"/>
  <c r="C533" i="2" s="1"/>
  <c r="C564" i="2" s="1"/>
  <c r="M36" i="2"/>
  <c r="M67" i="2" s="1"/>
  <c r="M98" i="2" s="1"/>
  <c r="L36" i="2"/>
  <c r="L67" i="2" s="1"/>
  <c r="L98" i="2" s="1"/>
  <c r="K36" i="2"/>
  <c r="K67" i="2" s="1"/>
  <c r="K98" i="2" s="1"/>
  <c r="K129" i="2" s="1"/>
  <c r="K160" i="2" s="1"/>
  <c r="K191" i="2" s="1"/>
  <c r="K222" i="2" s="1"/>
  <c r="K253" i="2" s="1"/>
  <c r="F36" i="2"/>
  <c r="F67" i="2" s="1"/>
  <c r="F98" i="2" s="1"/>
  <c r="E36" i="2"/>
  <c r="E67" i="2" s="1"/>
  <c r="E98" i="2" s="1"/>
  <c r="D36" i="2"/>
  <c r="D67" i="2" s="1"/>
  <c r="D98" i="2" s="1"/>
  <c r="D129" i="2" s="1"/>
  <c r="D160" i="2" s="1"/>
  <c r="D191" i="2" s="1"/>
  <c r="D222" i="2" s="1"/>
  <c r="D253" i="2" s="1"/>
  <c r="L35" i="2"/>
  <c r="L66" i="2" s="1"/>
  <c r="L97" i="2" s="1"/>
  <c r="K35" i="2"/>
  <c r="K66" i="2" s="1"/>
  <c r="K97" i="2" s="1"/>
  <c r="E35" i="2"/>
  <c r="E66" i="2" s="1"/>
  <c r="E97" i="2" s="1"/>
  <c r="D35" i="2"/>
  <c r="D66" i="2" s="1"/>
  <c r="D97" i="2" s="1"/>
  <c r="I34" i="2"/>
  <c r="I65" i="2" s="1"/>
  <c r="I96" i="2" s="1"/>
  <c r="B34" i="2"/>
  <c r="B65" i="2" s="1"/>
  <c r="B96" i="2" s="1"/>
  <c r="I965" i="2" l="1"/>
  <c r="I996" i="2" s="1"/>
  <c r="I1058" i="2" s="1"/>
  <c r="B841" i="2"/>
  <c r="B872" i="2" s="1"/>
  <c r="B903" i="2" s="1"/>
  <c r="B965" i="2" s="1"/>
  <c r="M843" i="2"/>
  <c r="M874" i="2" s="1"/>
  <c r="M905" i="2" s="1"/>
  <c r="L843" i="2"/>
  <c r="L874" i="2" s="1"/>
  <c r="L905" i="2" s="1"/>
  <c r="E843" i="2"/>
  <c r="E874" i="2" s="1"/>
  <c r="E905" i="2" s="1"/>
  <c r="F843" i="2"/>
  <c r="F874" i="2" s="1"/>
  <c r="F905" i="2" s="1"/>
  <c r="F998" i="2"/>
  <c r="F1029" i="2" s="1"/>
  <c r="F1091" i="2" s="1"/>
  <c r="F595" i="2"/>
  <c r="E595" i="2"/>
  <c r="D595" i="2"/>
  <c r="E998" i="2"/>
  <c r="E1029" i="2" s="1"/>
  <c r="E1091" i="2" s="1"/>
  <c r="D843" i="2"/>
  <c r="D874" i="2" s="1"/>
  <c r="D905" i="2" s="1"/>
  <c r="D936" i="2" s="1"/>
  <c r="D967" i="2" s="1"/>
  <c r="D998" i="2" s="1"/>
  <c r="D1060" i="2" s="1"/>
  <c r="D1122" i="2" s="1"/>
  <c r="C595" i="2"/>
  <c r="G595" i="2"/>
  <c r="J595" i="2"/>
  <c r="K595" i="2"/>
  <c r="L595" i="2"/>
  <c r="M595" i="2"/>
  <c r="N595" i="2"/>
  <c r="B655" i="2"/>
  <c r="B686" i="2" s="1"/>
  <c r="B717" i="2" s="1"/>
  <c r="B748" i="2" s="1"/>
  <c r="B779" i="2" s="1"/>
  <c r="I655" i="2"/>
  <c r="I686" i="2" s="1"/>
  <c r="I717" i="2" s="1"/>
  <c r="I748" i="2" s="1"/>
  <c r="I779" i="2" s="1"/>
  <c r="D656" i="2"/>
  <c r="D687" i="2" s="1"/>
  <c r="D718" i="2" s="1"/>
  <c r="D749" i="2" s="1"/>
  <c r="D780" i="2" s="1"/>
  <c r="E656" i="2"/>
  <c r="E687" i="2" s="1"/>
  <c r="E718" i="2" s="1"/>
  <c r="E749" i="2" s="1"/>
  <c r="E780" i="2" s="1"/>
  <c r="K656" i="2"/>
  <c r="K687" i="2" s="1"/>
  <c r="K718" i="2" s="1"/>
  <c r="K749" i="2" s="1"/>
  <c r="K780" i="2" s="1"/>
  <c r="L656" i="2"/>
  <c r="L687" i="2" s="1"/>
  <c r="L718" i="2" s="1"/>
  <c r="L749" i="2" s="1"/>
  <c r="L780" i="2" s="1"/>
  <c r="D657" i="2"/>
  <c r="D688" i="2" s="1"/>
  <c r="D719" i="2" s="1"/>
  <c r="D750" i="2" s="1"/>
  <c r="D781" i="2" s="1"/>
  <c r="E657" i="2"/>
  <c r="E688" i="2" s="1"/>
  <c r="E719" i="2" s="1"/>
  <c r="E750" i="2" s="1"/>
  <c r="E781" i="2" s="1"/>
  <c r="F657" i="2"/>
  <c r="F688" i="2" s="1"/>
  <c r="F719" i="2" s="1"/>
  <c r="F750" i="2" s="1"/>
  <c r="F781" i="2" s="1"/>
  <c r="K657" i="2"/>
  <c r="K688" i="2" s="1"/>
  <c r="K719" i="2" s="1"/>
  <c r="K750" i="2" s="1"/>
  <c r="K781" i="2" s="1"/>
  <c r="L657" i="2"/>
  <c r="L688" i="2" s="1"/>
  <c r="L719" i="2" s="1"/>
  <c r="L750" i="2" s="1"/>
  <c r="L781" i="2" s="1"/>
  <c r="M657" i="2"/>
  <c r="M688" i="2" s="1"/>
  <c r="M719" i="2" s="1"/>
  <c r="M750" i="2" s="1"/>
  <c r="M781" i="2" s="1"/>
  <c r="I841" i="2"/>
  <c r="I872" i="2" s="1"/>
  <c r="I903" i="2" s="1"/>
  <c r="D842" i="2"/>
  <c r="D873" i="2" s="1"/>
  <c r="D904" i="2" s="1"/>
  <c r="E842" i="2"/>
  <c r="E873" i="2" s="1"/>
  <c r="E904" i="2" s="1"/>
  <c r="K842" i="2"/>
  <c r="K873" i="2" s="1"/>
  <c r="K904" i="2" s="1"/>
  <c r="L842" i="2"/>
  <c r="L873" i="2" s="1"/>
  <c r="L904" i="2" s="1"/>
  <c r="K843" i="2"/>
  <c r="K874" i="2" s="1"/>
  <c r="K905" i="2" s="1"/>
  <c r="K936" i="2" s="1"/>
  <c r="K967" i="2" s="1"/>
  <c r="K998" i="2" s="1"/>
  <c r="D966" i="2"/>
  <c r="D997" i="2" s="1"/>
  <c r="D1028" i="2" s="1"/>
  <c r="D1059" i="2" s="1"/>
  <c r="D1090" i="2" s="1"/>
  <c r="D1121" i="2" s="1"/>
  <c r="E966" i="2"/>
  <c r="E997" i="2" s="1"/>
  <c r="K966" i="2"/>
  <c r="K997" i="2" s="1"/>
  <c r="K1028" i="2" s="1"/>
  <c r="K1059" i="2" s="1"/>
  <c r="K1090" i="2" s="1"/>
  <c r="L966" i="2"/>
  <c r="L997" i="2" s="1"/>
  <c r="L1059" i="2" s="1"/>
  <c r="L998" i="2"/>
  <c r="L1029" i="2" s="1"/>
  <c r="L1091" i="2" s="1"/>
  <c r="M998" i="2"/>
  <c r="M1060" i="2" s="1"/>
  <c r="M1122" i="2" s="1"/>
  <c r="B996" i="2"/>
  <c r="B1027" i="2" s="1"/>
  <c r="E1060" i="2" l="1"/>
  <c r="E1122" i="2" s="1"/>
  <c r="J627" i="2"/>
  <c r="J658" i="2" s="1"/>
  <c r="J689" i="2" s="1"/>
  <c r="J720" i="2" s="1"/>
  <c r="J751" i="2" s="1"/>
  <c r="J782" i="2" s="1"/>
  <c r="J813" i="2" s="1"/>
  <c r="J844" i="2" s="1"/>
  <c r="J875" i="2" s="1"/>
  <c r="J906" i="2" s="1"/>
  <c r="J937" i="2" s="1"/>
  <c r="J968" i="2" s="1"/>
  <c r="J999" i="2" s="1"/>
  <c r="J1030" i="2" s="1"/>
  <c r="J1061" i="2" s="1"/>
  <c r="J1092" i="2" s="1"/>
  <c r="J1123" i="2" s="1"/>
  <c r="G627" i="2"/>
  <c r="G658" i="2" s="1"/>
  <c r="G689" i="2" s="1"/>
  <c r="G720" i="2" s="1"/>
  <c r="G751" i="2" s="1"/>
  <c r="G782" i="2" s="1"/>
  <c r="G813" i="2" s="1"/>
  <c r="G844" i="2" s="1"/>
  <c r="G875" i="2" s="1"/>
  <c r="G906" i="2" s="1"/>
  <c r="G937" i="2" s="1"/>
  <c r="G968" i="2" s="1"/>
  <c r="G999" i="2" s="1"/>
  <c r="G1030" i="2" s="1"/>
  <c r="G1061" i="2" s="1"/>
  <c r="G1092" i="2" s="1"/>
  <c r="G1123" i="2" s="1"/>
  <c r="C627" i="2"/>
  <c r="C658" i="2" s="1"/>
  <c r="C689" i="2" s="1"/>
  <c r="C720" i="2" s="1"/>
  <c r="C751" i="2" s="1"/>
  <c r="C782" i="2" s="1"/>
  <c r="C813" i="2" s="1"/>
  <c r="C844" i="2" s="1"/>
  <c r="C875" i="2" s="1"/>
  <c r="C906" i="2" s="1"/>
  <c r="C937" i="2" s="1"/>
  <c r="C968" i="2" s="1"/>
  <c r="C999" i="2" s="1"/>
  <c r="C1030" i="2" s="1"/>
  <c r="C1061" i="2" s="1"/>
  <c r="C1092" i="2" s="1"/>
  <c r="C1123" i="2" s="1"/>
  <c r="K627" i="2"/>
  <c r="K658" i="2" s="1"/>
  <c r="K689" i="2" s="1"/>
  <c r="K720" i="2" s="1"/>
  <c r="K751" i="2" s="1"/>
  <c r="K782" i="2" s="1"/>
  <c r="K813" i="2" s="1"/>
  <c r="K844" i="2" s="1"/>
  <c r="K875" i="2" s="1"/>
  <c r="K906" i="2" s="1"/>
  <c r="K937" i="2" s="1"/>
  <c r="K968" i="2" s="1"/>
  <c r="K999" i="2" s="1"/>
  <c r="K1030" i="2" s="1"/>
  <c r="K1061" i="2" s="1"/>
  <c r="K1092" i="2" s="1"/>
  <c r="K1123" i="2" s="1"/>
  <c r="N627" i="2"/>
  <c r="N658" i="2" s="1"/>
  <c r="N689" i="2" s="1"/>
  <c r="N720" i="2" s="1"/>
  <c r="N751" i="2" s="1"/>
  <c r="N782" i="2" s="1"/>
  <c r="N813" i="2" s="1"/>
  <c r="N844" i="2" s="1"/>
  <c r="N875" i="2" s="1"/>
  <c r="N906" i="2" s="1"/>
  <c r="N937" i="2" s="1"/>
  <c r="N968" i="2" s="1"/>
  <c r="N999" i="2" s="1"/>
  <c r="N1030" i="2" s="1"/>
  <c r="N1061" i="2" s="1"/>
  <c r="N1092" i="2" s="1"/>
  <c r="N1123" i="2" s="1"/>
  <c r="M627" i="2"/>
  <c r="M658" i="2" s="1"/>
  <c r="M689" i="2" s="1"/>
  <c r="M720" i="2" s="1"/>
  <c r="M751" i="2" s="1"/>
  <c r="M782" i="2" s="1"/>
  <c r="M813" i="2" s="1"/>
  <c r="M844" i="2" s="1"/>
  <c r="M875" i="2" s="1"/>
  <c r="M906" i="2" s="1"/>
  <c r="M937" i="2" s="1"/>
  <c r="M968" i="2" s="1"/>
  <c r="M999" i="2" s="1"/>
  <c r="M1030" i="2" s="1"/>
  <c r="M1061" i="2" s="1"/>
  <c r="M1092" i="2" s="1"/>
  <c r="M1123" i="2" s="1"/>
  <c r="D627" i="2"/>
  <c r="D658" i="2" s="1"/>
  <c r="D689" i="2" s="1"/>
  <c r="D720" i="2" s="1"/>
  <c r="D751" i="2" s="1"/>
  <c r="D782" i="2" s="1"/>
  <c r="D813" i="2" s="1"/>
  <c r="D844" i="2" s="1"/>
  <c r="D875" i="2" s="1"/>
  <c r="D906" i="2" s="1"/>
  <c r="D937" i="2" s="1"/>
  <c r="D968" i="2" s="1"/>
  <c r="D999" i="2" s="1"/>
  <c r="D1030" i="2" s="1"/>
  <c r="D1061" i="2" s="1"/>
  <c r="D1092" i="2" s="1"/>
  <c r="D1123" i="2" s="1"/>
  <c r="F627" i="2"/>
  <c r="F658" i="2" s="1"/>
  <c r="F689" i="2" s="1"/>
  <c r="F720" i="2" s="1"/>
  <c r="F751" i="2" s="1"/>
  <c r="F782" i="2" s="1"/>
  <c r="F813" i="2" s="1"/>
  <c r="F844" i="2" s="1"/>
  <c r="F875" i="2" s="1"/>
  <c r="F906" i="2" s="1"/>
  <c r="F937" i="2" s="1"/>
  <c r="F968" i="2" s="1"/>
  <c r="F999" i="2" s="1"/>
  <c r="F1030" i="2" s="1"/>
  <c r="F1061" i="2" s="1"/>
  <c r="F1092" i="2" s="1"/>
  <c r="F1123" i="2" s="1"/>
  <c r="L627" i="2"/>
  <c r="L658" i="2" s="1"/>
  <c r="L689" i="2" s="1"/>
  <c r="L720" i="2" s="1"/>
  <c r="L751" i="2" s="1"/>
  <c r="L782" i="2" s="1"/>
  <c r="L813" i="2" s="1"/>
  <c r="L844" i="2" s="1"/>
  <c r="L875" i="2" s="1"/>
  <c r="L906" i="2" s="1"/>
  <c r="L937" i="2" s="1"/>
  <c r="L968" i="2" s="1"/>
  <c r="L999" i="2" s="1"/>
  <c r="L1030" i="2" s="1"/>
  <c r="L1061" i="2" s="1"/>
  <c r="L1092" i="2" s="1"/>
  <c r="L1123" i="2" s="1"/>
  <c r="E627" i="2"/>
  <c r="E658" i="2" s="1"/>
  <c r="E689" i="2" s="1"/>
  <c r="E720" i="2" s="1"/>
  <c r="E751" i="2" s="1"/>
  <c r="E782" i="2" s="1"/>
  <c r="E813" i="2" s="1"/>
  <c r="E844" i="2" s="1"/>
  <c r="E875" i="2" s="1"/>
  <c r="E906" i="2" s="1"/>
  <c r="E937" i="2" s="1"/>
  <c r="E968" i="2" s="1"/>
  <c r="E999" i="2" s="1"/>
  <c r="E1030" i="2" s="1"/>
  <c r="E1061" i="2" s="1"/>
  <c r="E1092" i="2" s="1"/>
  <c r="E1123" i="2" s="1"/>
  <c r="F1060" i="2"/>
  <c r="F1122" i="2" s="1"/>
  <c r="I1027" i="2"/>
  <c r="B1058" i="2"/>
  <c r="L1060" i="2"/>
  <c r="L1122" i="2" s="1"/>
  <c r="B1120" i="2"/>
  <c r="B1089" i="2"/>
  <c r="L1028" i="2"/>
  <c r="L1090" i="2" s="1"/>
  <c r="D1029" i="2"/>
  <c r="D1091" i="2" s="1"/>
  <c r="K1060" i="2"/>
  <c r="K1029" i="2"/>
  <c r="K1091" i="2" s="1"/>
  <c r="E1059" i="2"/>
  <c r="E1121" i="2" s="1"/>
  <c r="E1028" i="2"/>
  <c r="E1090" i="2" s="1"/>
  <c r="M1029" i="2"/>
  <c r="M1091" i="2" s="1"/>
  <c r="I1089" i="2" l="1"/>
  <c r="I1120" i="2"/>
</calcChain>
</file>

<file path=xl/sharedStrings.xml><?xml version="1.0" encoding="utf-8"?>
<sst xmlns="http://schemas.openxmlformats.org/spreadsheetml/2006/main" count="6278" uniqueCount="1430">
  <si>
    <t>Göğüs Hastalıkları</t>
  </si>
  <si>
    <t>Kardiyoloji</t>
  </si>
  <si>
    <t>Genel Cerrahi</t>
  </si>
  <si>
    <t>KOMİTE-1- ENFEKSİYON HASTALIKLARI ve KLİNİK BİLİMLERE GİRİŞ DERS KURULU</t>
  </si>
  <si>
    <t xml:space="preserve">COMMITTEE-1-INFECTIOUS DISEASES AND INTRODUCTION TO CLINICAL SCIENCES </t>
  </si>
  <si>
    <t>HAFTA</t>
  </si>
  <si>
    <t>WEEK</t>
  </si>
  <si>
    <t>Komite sorumluları:</t>
  </si>
  <si>
    <t>Dr. Ayşe Kaya Kalem</t>
  </si>
  <si>
    <t>Committee Chairmen:</t>
  </si>
  <si>
    <t>08.30- 09.15</t>
  </si>
  <si>
    <t>Pathology</t>
  </si>
  <si>
    <t>Fungal and Parasitic Infections</t>
  </si>
  <si>
    <t>09.30- 10.15</t>
  </si>
  <si>
    <t>Patoloji</t>
  </si>
  <si>
    <t>Tıbbi Farmakoloji</t>
  </si>
  <si>
    <t>Medical Microbiology</t>
  </si>
  <si>
    <t>Introduction to Clinical Sciences</t>
  </si>
  <si>
    <t>Fungal  parazitik enfeksiyonların patolojisi</t>
  </si>
  <si>
    <t>Antimikrobiyal tedavi genel prensipleri</t>
  </si>
  <si>
    <t xml:space="preserve">Introduction to medical virology </t>
  </si>
  <si>
    <t xml:space="preserve">Herpesviruses-1 </t>
  </si>
  <si>
    <t>Medical History-1</t>
  </si>
  <si>
    <t xml:space="preserve"> Dr. S.Oktay Arslan</t>
  </si>
  <si>
    <t>Dr. Tuba Dal</t>
  </si>
  <si>
    <t>Dr. Berna Öğmen</t>
  </si>
  <si>
    <t>10.30- 11.15</t>
  </si>
  <si>
    <t>Tıbbi Mikrobiyoloji</t>
  </si>
  <si>
    <t xml:space="preserve">Mikrobiyal patogenezin temel prensipleri ve inflamatuar cevap ve bakteriyel enfeksiyonların patolojisi </t>
  </si>
  <si>
    <t xml:space="preserve">Lenfadenitler, Timus ve dalağın patolojisi </t>
  </si>
  <si>
    <t xml:space="preserve">Herpes virusleri-1 </t>
  </si>
  <si>
    <t xml:space="preserve">Papovaviruslar </t>
  </si>
  <si>
    <t xml:space="preserve">Diagnostic methods of medical virology </t>
  </si>
  <si>
    <t>Lymphadenitis, Pathology of Thymus and Spleen</t>
  </si>
  <si>
    <t>Herpesviruses-2</t>
  </si>
  <si>
    <t>Medical History-2</t>
  </si>
  <si>
    <t>Dr. Tuba Dilay Ünal</t>
  </si>
  <si>
    <t>Dr. Aydan Kılıçarslan</t>
  </si>
  <si>
    <t>Dr.  Nural Cevahir</t>
  </si>
  <si>
    <t>11.30- 12.15</t>
  </si>
  <si>
    <t>Viral enfeksiyonların patolojisi</t>
  </si>
  <si>
    <t>İmmün sistem patolojisi: Normal İmmün Cevap</t>
  </si>
  <si>
    <t xml:space="preserve">Herpes virusleri-2 </t>
  </si>
  <si>
    <t xml:space="preserve">Parvoviruslar </t>
  </si>
  <si>
    <t>Adenoviruses and Poxviruses</t>
  </si>
  <si>
    <t>Immunopathology: Normal Immune Response</t>
  </si>
  <si>
    <t>Papovaviruses</t>
  </si>
  <si>
    <t>Parvoviruses</t>
  </si>
  <si>
    <t>Medical History-3</t>
  </si>
  <si>
    <t xml:space="preserve"> Dr. Aydan Kılıçarslan</t>
  </si>
  <si>
    <t>Dr. Rıza Durmaz</t>
  </si>
  <si>
    <t>12.15- 13.30</t>
  </si>
  <si>
    <t>ARA</t>
  </si>
  <si>
    <t>BREAK</t>
  </si>
  <si>
    <t>13.30- 14.15</t>
  </si>
  <si>
    <t>Klinik Bilimlere Giriş</t>
  </si>
  <si>
    <t>Medical Medical Pharmacology</t>
  </si>
  <si>
    <t>Virolojiye giriş</t>
  </si>
  <si>
    <t xml:space="preserve">Hepatit virusları-1 </t>
  </si>
  <si>
    <t>Tıbbi Hikaye Alma-1</t>
  </si>
  <si>
    <t>Orthomyxoviruslar-1</t>
  </si>
  <si>
    <t xml:space="preserve">General Principles of Microbial Pathogenesis and inflammatory response and pathology of bacterial infections </t>
  </si>
  <si>
    <t>Hepatitis viruses-1</t>
  </si>
  <si>
    <t xml:space="preserve">Principles of Antimicrobial Drug Action </t>
  </si>
  <si>
    <t>Orthomyxoviruses-1</t>
  </si>
  <si>
    <t>Dr. Z Cibali Açıkgöz</t>
  </si>
  <si>
    <t>Dr. Salih Başer</t>
  </si>
  <si>
    <t>Dr. S.Oktay Arslan</t>
  </si>
  <si>
    <t>14.30- 15.15</t>
  </si>
  <si>
    <t xml:space="preserve">Viral hastalıklarda tanı yöntemleri </t>
  </si>
  <si>
    <t xml:space="preserve">Hepatit virusları-2 </t>
  </si>
  <si>
    <t>Tıbbi Hikaye alma-2</t>
  </si>
  <si>
    <t>Orthomyxoviruslar-2</t>
  </si>
  <si>
    <t xml:space="preserve">Pathology of viral Infections </t>
  </si>
  <si>
    <t>Hepatitis viruses-2</t>
  </si>
  <si>
    <t>Orthomyxoviruses-2</t>
  </si>
  <si>
    <t>15.30- 16.15</t>
  </si>
  <si>
    <t>Adenovirüsler ve pox grubu virüsler</t>
  </si>
  <si>
    <t>Hepatit virusları-3</t>
  </si>
  <si>
    <t>Tıbbi Hikaye alma-3</t>
  </si>
  <si>
    <t>Hepatitis viruses-3</t>
  </si>
  <si>
    <t>16.30- 17.15</t>
  </si>
  <si>
    <t>Committee Chairman:</t>
  </si>
  <si>
    <t>Enfeksiyon Hastalıkları ve Klinik Mikrobiyoloji</t>
  </si>
  <si>
    <t>Infectious Diseases and Clin. Microbiology</t>
  </si>
  <si>
    <t>Hipersensitivite Reaksiyonları ve Otoimmün Hastalıklar</t>
  </si>
  <si>
    <t xml:space="preserve">Zoonotik ve vektörlerle bulaşan hastalıklar </t>
  </si>
  <si>
    <t xml:space="preserve">Zoonotic and vectoral diseases </t>
  </si>
  <si>
    <t>Paramyxoviruslar-1</t>
  </si>
  <si>
    <t>Sepsis fizyopatolojisi</t>
  </si>
  <si>
    <t>Transplantasyon patolojisi ve İmmün yetmezlik</t>
  </si>
  <si>
    <t xml:space="preserve">Signs and symptoms of infectious diseases </t>
  </si>
  <si>
    <t>Togavirus</t>
  </si>
  <si>
    <t>Tetracyclines, Chloramphenicol</t>
  </si>
  <si>
    <t>Dr. A. Esin Aktaş</t>
  </si>
  <si>
    <t>Dr. Bircan Kayaaslan</t>
  </si>
  <si>
    <t>Dr. Halil Kara</t>
  </si>
  <si>
    <t>Paramyxoviruslar-2</t>
  </si>
  <si>
    <t>Rhabdovirüs</t>
  </si>
  <si>
    <t>Diagnostics and follow up in infectious diseases</t>
  </si>
  <si>
    <t xml:space="preserve">Picornaviruses </t>
  </si>
  <si>
    <t>Hypersensitivity Reactions and Autoimmune Diseases</t>
  </si>
  <si>
    <t>Dr. Rahmet Güner</t>
  </si>
  <si>
    <t>Dr. İmran Hasanoğlu</t>
  </si>
  <si>
    <t xml:space="preserve"> Dr. Aslı Ceylan</t>
  </si>
  <si>
    <t>Togavirüs</t>
  </si>
  <si>
    <t>Pikornavirusler</t>
  </si>
  <si>
    <t>Tetrasiklinler, kloramfenikol</t>
  </si>
  <si>
    <t>Fever</t>
  </si>
  <si>
    <t>Physiopathology of septic shock</t>
  </si>
  <si>
    <t>Transplantation pathology and Immuno-deficiency</t>
  </si>
  <si>
    <t>Enfeksiyon hastalıklarında belirti ve bulgular</t>
  </si>
  <si>
    <t>Glikopeptidler ve hücre duvarında etkili diğer antibiyotikler</t>
  </si>
  <si>
    <t>Coronaviruslar ve Noroviruslar</t>
  </si>
  <si>
    <t xml:space="preserve">Paramyxoviruses-1 </t>
  </si>
  <si>
    <t>Glycopeptide&amp; Other Cell Wall- &amp; Membrane-Active Antibiotics</t>
  </si>
  <si>
    <t xml:space="preserve">Coronaviruses &amp; Noroviruses </t>
  </si>
  <si>
    <t>Dr. Fatma Eser</t>
  </si>
  <si>
    <t xml:space="preserve">Enfeksiyon hastalıklarının tanısında yardımcı tetkikler </t>
  </si>
  <si>
    <t>Aminoglikozitler, spektinomisin</t>
  </si>
  <si>
    <t>Arboviruslar ve Roboviruslar-1</t>
  </si>
  <si>
    <t xml:space="preserve">Paramyxoviruses-2 </t>
  </si>
  <si>
    <t xml:space="preserve">Aminoglycosides, Spectinomycin </t>
  </si>
  <si>
    <t>Isolation precautions and health of health care workers</t>
  </si>
  <si>
    <t>Reoviruses, caliciviruses &amp; astroviruses-1</t>
  </si>
  <si>
    <t>Ateş nedenleri, tipleri ve ateşi olan hastaya yaklaşım</t>
  </si>
  <si>
    <t>Arboviruslar ve Roboviruslar-2</t>
  </si>
  <si>
    <t xml:space="preserve">Rhabdovirus </t>
  </si>
  <si>
    <t>Reoviruses, caliciviruses &amp; astroviruses-2</t>
  </si>
  <si>
    <t>Arboviruses and Roboviruses-1</t>
  </si>
  <si>
    <t>Amyloidosis</t>
  </si>
  <si>
    <t>Dr. Hayriye Tatlı Doğan</t>
  </si>
  <si>
    <t xml:space="preserve">Erişkin Bağışıklama ve Kemoproflaksi  </t>
  </si>
  <si>
    <t>Prion hastalıkları</t>
  </si>
  <si>
    <t>Amiloidoz</t>
  </si>
  <si>
    <t>Arboviruses and Roboviruses-2</t>
  </si>
  <si>
    <t>Prion diseases</t>
  </si>
  <si>
    <t>Antihelminthic Drugs</t>
  </si>
  <si>
    <t xml:space="preserve">Clinical Examination-1 </t>
  </si>
  <si>
    <t>Dr. Nuran Süngü</t>
  </si>
  <si>
    <t>Reovirusler, caliciviruslar, astroviruslar-1</t>
  </si>
  <si>
    <t>HIV</t>
  </si>
  <si>
    <r>
      <rPr>
        <sz val="10"/>
        <rFont val="Calibri"/>
        <family val="2"/>
        <charset val="1"/>
      </rPr>
      <t>Adult immunization and chemoprophylaxis</t>
    </r>
    <r>
      <rPr>
        <b/>
        <sz val="10"/>
        <rFont val="Calibri"/>
        <family val="2"/>
        <charset val="1"/>
      </rPr>
      <t xml:space="preserve"> </t>
    </r>
  </si>
  <si>
    <t>Clinical Examination-2</t>
  </si>
  <si>
    <t>Dr. Ahmet Keskin</t>
  </si>
  <si>
    <t>Reovirusler, caliciviruslar, astroviruslar-2</t>
  </si>
  <si>
    <t>Onkojenik virüsler</t>
  </si>
  <si>
    <t>Antihelmintik İlaçlar</t>
  </si>
  <si>
    <t>Informed Constent</t>
  </si>
  <si>
    <t>Oncogenic viruses</t>
  </si>
  <si>
    <t>Clinical Examination-3</t>
  </si>
  <si>
    <t>Dr. S.A. Çam</t>
  </si>
  <si>
    <t>Klinik Muayene-1</t>
  </si>
  <si>
    <t>Klinik Muayene-2</t>
  </si>
  <si>
    <t>Pulmonary Diseases</t>
  </si>
  <si>
    <t>Onam alma</t>
  </si>
  <si>
    <t>Dr. Ayşegül Karalezli</t>
  </si>
  <si>
    <t>Dr. Ebru Ünsal</t>
  </si>
  <si>
    <t>TEORİK SINAV</t>
  </si>
  <si>
    <t>THEORETICAL EXAM</t>
  </si>
  <si>
    <t xml:space="preserve">KOMİTE-2- HEMATOPOETİK SİSTEM ve TEMEL ONKOLOJİ </t>
  </si>
  <si>
    <t>COMMITTEE-2-HEMATOPOIETIC SYSTEM AND BASIC ONCOLOGY</t>
  </si>
  <si>
    <t>Dr. Emin Emre Kurt</t>
  </si>
  <si>
    <t xml:space="preserve">Dahiliye-Hematoloji       </t>
  </si>
  <si>
    <t>Tıbbi Genetik</t>
  </si>
  <si>
    <t>Hematolojide anamnez ve fizik muayene</t>
  </si>
  <si>
    <t>Kanser yatkınlığına neden olan herediter nedenler ve çevresel nedenler</t>
  </si>
  <si>
    <t>Kanserin özellikleri-1</t>
  </si>
  <si>
    <t>Otozomal kromozom anomali sendromları-1</t>
  </si>
  <si>
    <t>Epitelyal tümörler</t>
  </si>
  <si>
    <t>Etilogy of Cancer: Hereditary and Environmental Effects</t>
  </si>
  <si>
    <t>Hallmarks of Cancer-1</t>
  </si>
  <si>
    <t xml:space="preserve">Epithelial Tumors </t>
  </si>
  <si>
    <t>Dr Şule M Bakanay Öztürk</t>
  </si>
  <si>
    <t>Dr. Emre Emin Kurt</t>
  </si>
  <si>
    <t xml:space="preserve">Hematolojide kullanılan laboratuar testleri       </t>
  </si>
  <si>
    <t>Karsinogenez: Kanserin Moleküler Temelleri</t>
  </si>
  <si>
    <t>Kanserin özellikleri-2</t>
  </si>
  <si>
    <t>Otozomal kromozom anomali sendromları-2</t>
  </si>
  <si>
    <t>Mezenkimal tümörler</t>
  </si>
  <si>
    <t>Nomenclature and Classification of Neoplasia</t>
  </si>
  <si>
    <t>Carcinogenesis: The molecular basis</t>
  </si>
  <si>
    <t>Hallmarks of Cancer-2</t>
  </si>
  <si>
    <t xml:space="preserve">Tumor immunology and host response to tumor </t>
  </si>
  <si>
    <t xml:space="preserve">Mesenchymal Tumors </t>
  </si>
  <si>
    <t xml:space="preserve">  Dr. Fevzi Altuntaş</t>
  </si>
  <si>
    <t xml:space="preserve">Tam kan sayımını değerlendirme                </t>
  </si>
  <si>
    <t>Karsinogenez: Çok basamaklı bir süreç</t>
  </si>
  <si>
    <t>Kanserin özellikleri-3 ve Metastaz</t>
  </si>
  <si>
    <t>Gonozomal kromozom anomali sendromları</t>
  </si>
  <si>
    <t>Teratomlar, bifazik ve kökeni bilinmeyen tümörler</t>
  </si>
  <si>
    <t>Characteristics of Benign and Malignant Neoplasms</t>
  </si>
  <si>
    <t>Carcinogenesis: A multistep Process</t>
  </si>
  <si>
    <t xml:space="preserve">Hallmarks of Cancer-3, Metastasis </t>
  </si>
  <si>
    <t xml:space="preserve">Clinicopathological features of Neoplasia and Epidemiology </t>
  </si>
  <si>
    <t xml:space="preserve">Teratomas, biphasic tumors and tumors of unknown origin </t>
  </si>
  <si>
    <t>Dr. Furkan Dağcıoğlu</t>
  </si>
  <si>
    <t>Dr.Fevzi Altuntaş</t>
  </si>
  <si>
    <t xml:space="preserve">Dr.Hayriye Tatlı Doğan  </t>
  </si>
  <si>
    <t>Medical Genetics</t>
  </si>
  <si>
    <t>Internal Medicine-Hematology</t>
  </si>
  <si>
    <t>Neoplazinin tanımı ve sınıflandırılması</t>
  </si>
  <si>
    <t>NonMendeliyen kalıtımın özellikleri ve örnekleri-1</t>
  </si>
  <si>
    <t>Tümör immünolojisi ve tümöre karşı konak cevabı</t>
  </si>
  <si>
    <t>Hematopoez basamakları, normal periferik yayma ve kemik iliği yayması</t>
  </si>
  <si>
    <t>Properties of Non-mendelian Inheritance and Examples-1</t>
  </si>
  <si>
    <t>History taking and physical examination in hematology</t>
  </si>
  <si>
    <t>Stages of hematopoiesis, normal peripheral blood smear and bone marrow aspiration smear</t>
  </si>
  <si>
    <t>Autosomal chromosome abnormality syndromes-1</t>
  </si>
  <si>
    <t>Dr. Ahmet Cevdet CEYLAN</t>
  </si>
  <si>
    <t>Dr. Gülay Güleç Ceylan</t>
  </si>
  <si>
    <t>Benign ve malignneoplazilerin özellikleri</t>
  </si>
  <si>
    <t>NonMendeliyen kalıtımın özellikleri ve örnekleri-2</t>
  </si>
  <si>
    <t>Neoplazinin kliniko patolojik özellikleri ve epidemiyoloji</t>
  </si>
  <si>
    <t>Eritrosit yapım eksikliğine bağlı anemi mekanizmaları</t>
  </si>
  <si>
    <t>Properties of Non-mendelian Inheritance and Examples-2</t>
  </si>
  <si>
    <t>Laboratory tests in hematology</t>
  </si>
  <si>
    <t>Mechanisms of anemia due to defects in erythrocyte production</t>
  </si>
  <si>
    <t>Autosomal chromosome abnormality syndromes-2</t>
  </si>
  <si>
    <t>Dr. Fevzi Altuntaş</t>
  </si>
  <si>
    <t>Evaluation of complete blood count</t>
  </si>
  <si>
    <t>Hemolysis and mechanisms of hemolytic anemias</t>
  </si>
  <si>
    <t>Gonosomal chromosome abnormality syndromes</t>
  </si>
  <si>
    <t>Dr. Gülsüm Özet</t>
  </si>
  <si>
    <t>Gelişimsel Genetik</t>
  </si>
  <si>
    <t>Kanser genetiği-1</t>
  </si>
  <si>
    <t>Developmental Genetics</t>
  </si>
  <si>
    <t>Clinical approach to a patient with leukocytosis</t>
  </si>
  <si>
    <t>Cancer genetics-1</t>
  </si>
  <si>
    <t xml:space="preserve">Dr. C. Nur Semerci Gündüz </t>
  </si>
  <si>
    <t>Patoloji LAB1_GRUP 1</t>
  </si>
  <si>
    <t>Pathology LAB1_GROUP 1</t>
  </si>
  <si>
    <t>Farmakogenetik</t>
  </si>
  <si>
    <t>Pansitopeni</t>
  </si>
  <si>
    <t>Genel tümör Patolojisi-1</t>
  </si>
  <si>
    <t>Kanser genetiği-2</t>
  </si>
  <si>
    <t>Pharmacogenetics</t>
  </si>
  <si>
    <t>Basic Tumor Pathology-1</t>
  </si>
  <si>
    <t xml:space="preserve">Normal hemostasis and evaluation of coagulation tests </t>
  </si>
  <si>
    <t>Cancer genetics-2</t>
  </si>
  <si>
    <t>Plasma solutions</t>
  </si>
  <si>
    <t>Patoloji LAB1_GRUP 2</t>
  </si>
  <si>
    <t>Pathology LAB1_GROUP 2</t>
  </si>
  <si>
    <t>Hematopoetik sistem patolojisi-1 Kırmızı küre hastalıkları ve anemiler</t>
  </si>
  <si>
    <t>Clinical approach to anemia</t>
  </si>
  <si>
    <t>Physiopathology of hemostatic disorders</t>
  </si>
  <si>
    <t>Dr. Aslı Ceylan</t>
  </si>
  <si>
    <t>Patoloji LAB1_GRUP 3</t>
  </si>
  <si>
    <t>Pathology LAB1_GROUP 3</t>
  </si>
  <si>
    <t>Hematopoetik sistem patolojisi-2 Kırmızı küre hastalıkları ve anemiler</t>
  </si>
  <si>
    <t>Laboratory approach to anemia</t>
  </si>
  <si>
    <t>Physiopathology of disseminated intravascular coagulation disorders</t>
  </si>
  <si>
    <t>Hemoliz ve hemolitik anemi mekanizmaları</t>
  </si>
  <si>
    <t>Hematopoetik sistem patolojisi-3 Beyaz küre hastalıkları</t>
  </si>
  <si>
    <t>Lökositozlu hastaya klinik yaklaşım</t>
  </si>
  <si>
    <t>Hemostaz bozukluklarının fizyopatolojisi</t>
  </si>
  <si>
    <t>Bone Marrow Pathology-1: Red Cell Disorders</t>
  </si>
  <si>
    <t xml:space="preserve">Clinical evaluation of erythrocytosis and thrombocytosis </t>
  </si>
  <si>
    <t>Anemiye klinik yaklaşım</t>
  </si>
  <si>
    <t xml:space="preserve">Hematopoetik sistem patolojisi-4 Kanama Bozuklukları </t>
  </si>
  <si>
    <t>Normal hemostaz ve koagülasyon testlerinin yorumlanması</t>
  </si>
  <si>
    <t>Yaygın damar içi pıhtılaşma bozukluklarının fizyopatolojisi</t>
  </si>
  <si>
    <t>Bone Marrow Pathology-2: Red Cell Disorders</t>
  </si>
  <si>
    <t>Physiopathology of granulocyte and monocyte dysfunction</t>
  </si>
  <si>
    <t>Anemiye laboratuar yaklaşım</t>
  </si>
  <si>
    <t>Beyaz Küre Neoplazileri (Lösemiler)</t>
  </si>
  <si>
    <t>Pancytopenia</t>
  </si>
  <si>
    <t>RESMİ TATİL</t>
  </si>
  <si>
    <t>Eritrositoz ve trombositoz olan hastaya klinik yaklaşım</t>
  </si>
  <si>
    <t xml:space="preserve">Granülosit ve monosit fonksiyon bozuklukları fizyopatolojisi </t>
  </si>
  <si>
    <t xml:space="preserve">Lenf nodu neoplazileri-1 </t>
  </si>
  <si>
    <t xml:space="preserve">Clinical evaluation of splenomegaly and lymphadenopathy </t>
  </si>
  <si>
    <t xml:space="preserve">Lymphomas-1 </t>
  </si>
  <si>
    <t>Dr. Şule M Bakanay Öztürk</t>
  </si>
  <si>
    <t xml:space="preserve">Lenf nodu neoplazileri-2 </t>
  </si>
  <si>
    <t xml:space="preserve">Blood groups and compatibility tests </t>
  </si>
  <si>
    <t>Lymphomas-2</t>
  </si>
  <si>
    <t xml:space="preserve">Kan komponentlerini tanıma </t>
  </si>
  <si>
    <t xml:space="preserve">Blood components </t>
  </si>
  <si>
    <t>Neoplasms of White Cells (Leukemias)</t>
  </si>
  <si>
    <t>Radyoloji</t>
  </si>
  <si>
    <t>Radiology</t>
  </si>
  <si>
    <t>Radyolojiye giriş ve görüntülemenin temel ilkeleri</t>
  </si>
  <si>
    <t>Radiology and the basic principles of imaging</t>
  </si>
  <si>
    <t>Dr. Hüseyin Çetin</t>
  </si>
  <si>
    <t>Radyasyonun biyolojik etkileri ve radyasyondan korunma</t>
  </si>
  <si>
    <t>Biological effects of radiation and radiation protection</t>
  </si>
  <si>
    <t>Popülasyon genetiği</t>
  </si>
  <si>
    <t>Plazma solusyonları</t>
  </si>
  <si>
    <t xml:space="preserve">Bone Marrow Pathology-3: White Cell Disorders </t>
  </si>
  <si>
    <t>Öğr.Gör.S.Ayşenur Çam</t>
  </si>
  <si>
    <t>Dr. S Ayşenur Çam</t>
  </si>
  <si>
    <t>Gen Tedavisi</t>
  </si>
  <si>
    <t xml:space="preserve">Bone Marrow Pathology-4: Bleeding Disorders </t>
  </si>
  <si>
    <t>Patoloji LAB2_GRUP 1</t>
  </si>
  <si>
    <t>Pathology LAB2_GROUP 1</t>
  </si>
  <si>
    <t xml:space="preserve">Hematolojik patoloji ve lenfomalar: </t>
  </si>
  <si>
    <t xml:space="preserve">Pathology of hematopoietic system and lymphomas  </t>
  </si>
  <si>
    <t>Patoloji LAB2_GRUP 2</t>
  </si>
  <si>
    <t>Pathology LAB2_GROUP 2</t>
  </si>
  <si>
    <t xml:space="preserve">Hematolojik patoloji ve lenfomalar </t>
  </si>
  <si>
    <t>Dr. S. Oktay Arslan</t>
  </si>
  <si>
    <t>Patoloji LAB2_GRUP 3</t>
  </si>
  <si>
    <t>Pathology LAB2_GROUP 3</t>
  </si>
  <si>
    <t xml:space="preserve">Hematolojik patoloji ve lenfomalar  </t>
  </si>
  <si>
    <t xml:space="preserve">Dalak büyüklüğü ve lenfadenopatiye klinik yaklaşım </t>
  </si>
  <si>
    <t>Population genetics</t>
  </si>
  <si>
    <t>Dr.İmdat Dilek</t>
  </si>
  <si>
    <t xml:space="preserve">Kan grupları ve uygunluk testleri </t>
  </si>
  <si>
    <t>Gene therapy</t>
  </si>
  <si>
    <t>Dr. İmdat Dilek</t>
  </si>
  <si>
    <t xml:space="preserve">KOMİTE-3- SOLUNUM ve DOLAŞIM SİSTEMİ </t>
  </si>
  <si>
    <t>COMMITTEE-3-RESPIRATORY AND CIRCULATION SYSTEM</t>
  </si>
  <si>
    <t xml:space="preserve">Komite sorumluları: </t>
  </si>
  <si>
    <t>Dr.Emine Argüder</t>
  </si>
  <si>
    <t>Pulmoner Dolaşım Hastalıkları</t>
  </si>
  <si>
    <t>Pulmoner enfeksiyonlar</t>
  </si>
  <si>
    <t>Approach to the patient with sputum, cough and hemoptysis</t>
  </si>
  <si>
    <t>Asthma and Bronchiectasia</t>
  </si>
  <si>
    <t>Kronik obstrüktif akciğer hastalıkları (KOAH) Amfizem, Kronik Bronşit</t>
  </si>
  <si>
    <t>Tüberküloz</t>
  </si>
  <si>
    <t>Direk akciğer grafisinin değerlendirilmesi</t>
  </si>
  <si>
    <t>Symptoms and signs in chest diseases, medical history and evaluation of risk factors</t>
  </si>
  <si>
    <t>Atelectasis and Acute Lung Injury</t>
  </si>
  <si>
    <t>Diseases and Tumors of the Upper Respiratory Tract</t>
  </si>
  <si>
    <t>Dr. Emine Argüder</t>
  </si>
  <si>
    <t>Solunum sistemi anatomisi ve savunma mekanizmaları</t>
  </si>
  <si>
    <t>Astım ve Bronşiektazi</t>
  </si>
  <si>
    <t>Göğüs ağrısı ve nefes darlığı olan hastaya yaklaşım</t>
  </si>
  <si>
    <t>Göğüs Hastalıklarının tanısında kullanılan tetkikler</t>
  </si>
  <si>
    <t>Anatomy  of Respiratory  system and pulmonary defence mechanisms</t>
  </si>
  <si>
    <t>Pulmonary Circulation Disorders</t>
  </si>
  <si>
    <t>Approach to the patient with chest pain and dyspnea</t>
  </si>
  <si>
    <t>Diseases and Tumors of the Mediastinum and Pleura</t>
  </si>
  <si>
    <t>Dr. Şadan Soyyiğit</t>
  </si>
  <si>
    <t>Dr. Hatice Kılıç</t>
  </si>
  <si>
    <t>Dr.Hayriye Tatlı Doğan</t>
  </si>
  <si>
    <t>Solunum fizyolojisi</t>
  </si>
  <si>
    <t xml:space="preserve">Atelektazi ve Akut akciğer zedelenmesi </t>
  </si>
  <si>
    <t>Göğüs fizik muayene (inspeksiyon- palpasyon perküsyon- oskültasyon)</t>
  </si>
  <si>
    <t>Alt solunum yollarının bakteriyel ve viral enfeksiyonlarına yaklaşım</t>
  </si>
  <si>
    <t>Physiology of pulmonary  system</t>
  </si>
  <si>
    <t>Chronic Obstructive Pulmonary Diseases Amphysema and Chronic Bronchitis</t>
  </si>
  <si>
    <t>Physical examination (inspection-palpation- percussion-auscultation)</t>
  </si>
  <si>
    <t>Üst solunum yolu enfeksiyonlarına yaklaşım</t>
  </si>
  <si>
    <t>Göğüs Hastalıklarında semptomlar, anamnez alma, risk faktörlerini sorgulama</t>
  </si>
  <si>
    <t>Mediyasten ve plevranın hastalıkları ve tümörleri</t>
  </si>
  <si>
    <t xml:space="preserve">Chronic Interstitial Lung Diseases-1 </t>
  </si>
  <si>
    <t>Pulmonary Infections</t>
  </si>
  <si>
    <t>Dr. Fazlı Erdoğan</t>
  </si>
  <si>
    <t>Dr. Ayşegül Aksoy Altınboğa</t>
  </si>
  <si>
    <t>Alt solunum yolu enfeksiyonlarına yaklaşım</t>
  </si>
  <si>
    <t>Balgam, öksürük ve hemoptizi şikayeti olan hastaya yaklaşım</t>
  </si>
  <si>
    <t>Akciğer tümörleri</t>
  </si>
  <si>
    <t>Chronic Interstitial Lung Diseases-2</t>
  </si>
  <si>
    <t>Tuberculosis</t>
  </si>
  <si>
    <t>Kronik interstisyel akciğer hastalıkları-1</t>
  </si>
  <si>
    <t>Solunum sistemi hastalıklarında radyoloji</t>
  </si>
  <si>
    <t xml:space="preserve">Upper respiratory tract infections </t>
  </si>
  <si>
    <t>Kronik interstisyel akciğer hastalıkları-2</t>
  </si>
  <si>
    <t xml:space="preserve">Lower respiratory tract infections </t>
  </si>
  <si>
    <t>Approach to pleural diseases</t>
  </si>
  <si>
    <t>Diagnostic procedures in chest diseases</t>
  </si>
  <si>
    <t>Pulmonary vascular diseases</t>
  </si>
  <si>
    <t>Pulmonary malignancies</t>
  </si>
  <si>
    <t>Chronic obstructive pulmonary disease (COPD)</t>
  </si>
  <si>
    <t xml:space="preserve">Dr. Aslı Ceylan </t>
  </si>
  <si>
    <t>Solunum Sisteminin Diğer İlaçları</t>
  </si>
  <si>
    <t>Tobacco</t>
  </si>
  <si>
    <t>Radiology of respiratory diseases</t>
  </si>
  <si>
    <t>Akciğer maligniteleri</t>
  </si>
  <si>
    <t>Asthma</t>
  </si>
  <si>
    <t>Sigara ve zararları</t>
  </si>
  <si>
    <t>Kronik obstrüktif akciğer hastalıkları (KOAH)</t>
  </si>
  <si>
    <t>İnterstisyel akciğer hastalıkları</t>
  </si>
  <si>
    <t>Approach to lower respiratory tract bacterial and viral infections</t>
  </si>
  <si>
    <t>Interstitial lung diseases</t>
  </si>
  <si>
    <t>Üst solunum yollarının hastalıkları ve tümörleri</t>
  </si>
  <si>
    <t>Plevra hastalıklarına yaklaşım</t>
  </si>
  <si>
    <t>Astım</t>
  </si>
  <si>
    <t xml:space="preserve">The Other Drugs of Respiratory System </t>
  </si>
  <si>
    <t>Evaluation of chest radiography</t>
  </si>
  <si>
    <t>Cardiology</t>
  </si>
  <si>
    <t>Electrocardiography - 1:</t>
  </si>
  <si>
    <t>Chronic  coronary syndromes</t>
  </si>
  <si>
    <t>Dr. Nihal Akar Bayram</t>
  </si>
  <si>
    <t>Kalbin çalışma fizyolojisi</t>
  </si>
  <si>
    <t>Kardiyovasküler sistem muayenesi-1</t>
  </si>
  <si>
    <t xml:space="preserve">Elektrokardiyografi - 1: </t>
  </si>
  <si>
    <t>Kronik koroner sendromlar</t>
  </si>
  <si>
    <t xml:space="preserve">Pathology of Atherosclerosis </t>
  </si>
  <si>
    <t xml:space="preserve">Infective endocarditis </t>
  </si>
  <si>
    <t>Electrocardiography - 2</t>
  </si>
  <si>
    <t>Dr. Telat Keleş</t>
  </si>
  <si>
    <t>Dr. Murat Akçay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</si>
  <si>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-1</t>
    </r>
  </si>
  <si>
    <r>
      <rPr>
        <sz val="10"/>
        <rFont val="Calibri"/>
        <family val="2"/>
        <charset val="1"/>
      </rPr>
      <t xml:space="preserve">Kardiyovasküler sistem muayenesi </t>
    </r>
    <r>
      <rPr>
        <b/>
        <sz val="10"/>
        <rFont val="Calibri"/>
        <family val="2"/>
        <charset val="1"/>
      </rPr>
      <t xml:space="preserve">-2 </t>
    </r>
  </si>
  <si>
    <t>Akut koroner sendromlar</t>
  </si>
  <si>
    <t>Hypertension:</t>
  </si>
  <si>
    <t>Non-Atherosclerotic VascularDiseases-1</t>
  </si>
  <si>
    <t>Dr. Ali Çayköylü</t>
  </si>
  <si>
    <t>Dr. Zehra Gölbaşı</t>
  </si>
  <si>
    <t>Dr. Mehmet Erdoğan</t>
  </si>
  <si>
    <r>
      <rPr>
        <sz val="10"/>
        <rFont val="Calibri"/>
        <family val="2"/>
        <charset val="1"/>
      </rPr>
      <t>Kalp hastalıklarında semptomatoloji</t>
    </r>
    <r>
      <rPr>
        <b/>
        <sz val="10"/>
        <rFont val="Calibri"/>
        <family val="2"/>
        <charset val="1"/>
      </rPr>
      <t>-2</t>
    </r>
  </si>
  <si>
    <t>Kalp hastalıklarında görüntüleme yöntemleri:</t>
  </si>
  <si>
    <t>Koroner arter hastalığında risk faktörleri ve ateroskleroz patogenezi</t>
  </si>
  <si>
    <t>Ischemic Heart Disease</t>
  </si>
  <si>
    <t>Non-Atherosclerotic VascularDiseases-2</t>
  </si>
  <si>
    <t>Agents used in hypercholestrolemia and dyslipidemia</t>
  </si>
  <si>
    <t>Dr. H. Ahmet Kasapkara</t>
  </si>
  <si>
    <t>Dr. S. Ayşenur Çam</t>
  </si>
  <si>
    <t>Ateroskleroz patolojisi</t>
  </si>
  <si>
    <t xml:space="preserve">Physiology of the heart: </t>
  </si>
  <si>
    <t xml:space="preserve">Cardiovascular system examination-1 </t>
  </si>
  <si>
    <t>Coronary artery disease risk factors and the pathogenesis of atherosclerosis</t>
  </si>
  <si>
    <t>Vasculitis</t>
  </si>
  <si>
    <t>Dr. .Fazlı Erdoğan</t>
  </si>
  <si>
    <t>Hipertansiyon</t>
  </si>
  <si>
    <t>Non-aterosklerotik damar hastalıkları-2</t>
  </si>
  <si>
    <t>Heart disease symptomatology-1</t>
  </si>
  <si>
    <t xml:space="preserve">Cardiovascular system examination-2 </t>
  </si>
  <si>
    <t>Acute coronary syndromes</t>
  </si>
  <si>
    <t xml:space="preserve">Valvular Hearth Diseases, Rheumatic Fever and Endocarditis </t>
  </si>
  <si>
    <t>İskemik kalp hastalığı</t>
  </si>
  <si>
    <t>Vaskülitler</t>
  </si>
  <si>
    <t>Kalp kapağı patolojileri Romatizmal ateş ve endokardit patolojisi</t>
  </si>
  <si>
    <t>Heart disease symptomatology-2</t>
  </si>
  <si>
    <t>Imaging methods in heart diseases:</t>
  </si>
  <si>
    <t>HearthFailure, Pericardial diseases and Cardiac Tumors</t>
  </si>
  <si>
    <t>Dr.Telat Keleş</t>
  </si>
  <si>
    <t xml:space="preserve">Kalp yetmezliği, Perikard Hastalıkları ve kalp tümörleri </t>
  </si>
  <si>
    <t xml:space="preserve">Heart failure-1 </t>
  </si>
  <si>
    <t>Patoloji LAB3_GRUP 1</t>
  </si>
  <si>
    <t>Pathology LAB3_GROUP 1</t>
  </si>
  <si>
    <t>Kalp ve damar hastalıklarının patolojisi</t>
  </si>
  <si>
    <t>Acute rheumatic fever</t>
  </si>
  <si>
    <t>Pathology of Heart and Vascular Diseases</t>
  </si>
  <si>
    <t xml:space="preserve">Heart failure-2 </t>
  </si>
  <si>
    <t>Patoloji LAB3_GRUP 2</t>
  </si>
  <si>
    <t>Pathology LAB3_GROUP 2</t>
  </si>
  <si>
    <t>Hypertension</t>
  </si>
  <si>
    <t>Dr. Serdar Baştuğ</t>
  </si>
  <si>
    <t>Patoloji LAB3_GRUP 3</t>
  </si>
  <si>
    <t>Pathology LAB3_GROUP 3</t>
  </si>
  <si>
    <t>Vazopresin ve Su Tutucu İlaçlar</t>
  </si>
  <si>
    <t>Akut romatizmal ateş</t>
  </si>
  <si>
    <t>Vasopressin &amp; Drugs Preserved Liquid</t>
  </si>
  <si>
    <t>Hipertansiyon 1</t>
  </si>
  <si>
    <t>Hipertansiyon 2</t>
  </si>
  <si>
    <t>İnfektif Endokardit</t>
  </si>
  <si>
    <t>Kardiyovasküler sistem  hastalıklarında radyoloji</t>
  </si>
  <si>
    <t>Cardiovascular system radiology</t>
  </si>
  <si>
    <t>KOMİTE-4- GASTROİNTESTİNAL SİSTEM ve AİLE HEKİMLİĞİ</t>
  </si>
  <si>
    <t>COMMITTEE-4-GASTROINTESTINAL SYSTEM AND FAMILY MEDICINE</t>
  </si>
  <si>
    <t>Dr. Mustafa Tahtacı</t>
  </si>
  <si>
    <t xml:space="preserve">Committee Chairman: </t>
  </si>
  <si>
    <t xml:space="preserve">Dahiliye-Gastroenteroloji                        </t>
  </si>
  <si>
    <t>Int. Medicine-Gastroenterology</t>
  </si>
  <si>
    <t>Kronik viral hepatitler</t>
  </si>
  <si>
    <t>Diarrhea</t>
  </si>
  <si>
    <t>Dr.Fatma Ebru Akın</t>
  </si>
  <si>
    <t>Dr. Öykü Tayfur Yürekli</t>
  </si>
  <si>
    <t>Disfaji-Odinofaji</t>
  </si>
  <si>
    <t>İshal</t>
  </si>
  <si>
    <t>Sarılık</t>
  </si>
  <si>
    <t>Dysphagia, Odynophagia</t>
  </si>
  <si>
    <t>Gastrointestinal Bleeding (Upper and lower)</t>
  </si>
  <si>
    <t>Dr. Ertuğrul Kayaçetin</t>
  </si>
  <si>
    <t>Dr. İlhami Yüksel</t>
  </si>
  <si>
    <t>Dr. Şemnur Büyükaşık</t>
  </si>
  <si>
    <t>Dispepsi ve gastritler</t>
  </si>
  <si>
    <t>Diyaresi olan hastaya enfeksiyon hastalıkları yönünden yaklaşım</t>
  </si>
  <si>
    <t>İnflamatuar barsak hastalıkları patolojisi</t>
  </si>
  <si>
    <t>Dyspepsia and gastritis</t>
  </si>
  <si>
    <t>Chronic viral hepatitis</t>
  </si>
  <si>
    <t>Approach to infectious diarrhea</t>
  </si>
  <si>
    <t>Dr. Osman Ersoy</t>
  </si>
  <si>
    <t>Dr.Şemnur Büyükaşık</t>
  </si>
  <si>
    <t>Dr.  Fatma Eser</t>
  </si>
  <si>
    <t>Bulantı ve Kusma</t>
  </si>
  <si>
    <t>Gastrointestinal kanal hastalıklarında radyoloji</t>
  </si>
  <si>
    <t>İnce barsak, Kalın barsak ve appendiks patolojisi</t>
  </si>
  <si>
    <t>Nausea and Vomiting</t>
  </si>
  <si>
    <t>Jaundice</t>
  </si>
  <si>
    <t>Radiology in hepato-pancreatico-biliary  system diseases</t>
  </si>
  <si>
    <t>Dr.  Ertuğrul Kayaçetin</t>
  </si>
  <si>
    <t>Dr. Halil Arslan</t>
  </si>
  <si>
    <t>Özefagus patolojisi</t>
  </si>
  <si>
    <t>Mide patolojisi</t>
  </si>
  <si>
    <t>Hepato pankreatiko biliyer sistem hastalıklarında radyoloji</t>
  </si>
  <si>
    <t>Antiemetik ve prokinetik ajanlar</t>
  </si>
  <si>
    <t>Pathology of Oral Cavity</t>
  </si>
  <si>
    <t>Pathology of the Small Intestines, Colon and appendix</t>
  </si>
  <si>
    <t>Acute and chronic viral hepatitis</t>
  </si>
  <si>
    <t>General Features of Pathology of Liver</t>
  </si>
  <si>
    <t>Oral kavite patolojisi</t>
  </si>
  <si>
    <t>Malabsorbsiyon patolojisi</t>
  </si>
  <si>
    <t xml:space="preserve">Akut ve Kronik viral hepatitler </t>
  </si>
  <si>
    <t>Pathology of Esophagus</t>
  </si>
  <si>
    <t>Malabsorption</t>
  </si>
  <si>
    <t>Radiology in the gastrointestinal tract diseases</t>
  </si>
  <si>
    <t>Viral and Autoimmune Hepatitis</t>
  </si>
  <si>
    <t>Dr.  Ayşegül Aksoy Altınboğa</t>
  </si>
  <si>
    <t xml:space="preserve">Pathology of the Stomach </t>
  </si>
  <si>
    <t>Inflammatory Bowell Diseases</t>
  </si>
  <si>
    <t>Family Medicine</t>
  </si>
  <si>
    <t>Karaciğer Patolojilerinin genel özellikleri</t>
  </si>
  <si>
    <t>Üst GIS tümörleri</t>
  </si>
  <si>
    <t>Malabsorption-malabsorption tests</t>
  </si>
  <si>
    <t>Breaking bad news</t>
  </si>
  <si>
    <t>Aile Hekimliği</t>
  </si>
  <si>
    <t>Kötü Haber Verme</t>
  </si>
  <si>
    <t>Viral ve Otoimmün hepatitler</t>
  </si>
  <si>
    <t xml:space="preserve">Gastrointestinal sistem patolojisi-1 </t>
  </si>
  <si>
    <t>Alt GIS tümörleri</t>
  </si>
  <si>
    <t xml:space="preserve">Pathology of Gastrointestinal Tract-1 </t>
  </si>
  <si>
    <t>Difficult encounters in Family Medicine</t>
  </si>
  <si>
    <t>Zor Hasta İle Başetme</t>
  </si>
  <si>
    <t>Siroz –Portal hipertansiyon</t>
  </si>
  <si>
    <t>Hepato-splenomegalisi olan hastaya yaklaşım</t>
  </si>
  <si>
    <t>Fundamentals of Family Medicine and bio-psychosocial approach</t>
  </si>
  <si>
    <t>Drugs used in electrolyte unbalances</t>
  </si>
  <si>
    <t>Enflamatuvar barsak hastalıkları ilaçları</t>
  </si>
  <si>
    <t>Asitli hastaya yaklaşım</t>
  </si>
  <si>
    <t>Regurgitasyon-pirozis</t>
  </si>
  <si>
    <t xml:space="preserve">Core competencies in Family Medicine </t>
  </si>
  <si>
    <t>Drugs used in acid-base unbalances</t>
  </si>
  <si>
    <t>Dr. Fatma Ebru Akın</t>
  </si>
  <si>
    <t>Aile Hekimliğinin temelleri ve biyopsikososyal yaklaşım</t>
  </si>
  <si>
    <t>The Treatment of Inflammatory Bowel Diseases</t>
  </si>
  <si>
    <t>Tumors of Lower GI Tract</t>
  </si>
  <si>
    <t>Malabsorpsiyon-malabsorpsiyon testleri</t>
  </si>
  <si>
    <t>Cirrhosis-portal hypertension</t>
  </si>
  <si>
    <t xml:space="preserve">Tumors of upper GI Tract </t>
  </si>
  <si>
    <t>Konstipasyonu olan hastaya yaklaşım</t>
  </si>
  <si>
    <t>Antiemetic and prokinetic drugs</t>
  </si>
  <si>
    <t>Approach to a patient with hepato-splenomegaly</t>
  </si>
  <si>
    <t>Liver Cirrhosis and Neoplasms</t>
  </si>
  <si>
    <t xml:space="preserve">Approach to adolescent in Family Medicine </t>
  </si>
  <si>
    <t>Laboratuvar testlerinin yorumlanması</t>
  </si>
  <si>
    <t>Gastrointestinal sistem patolojisi-2</t>
  </si>
  <si>
    <t>Safra kesesi ve ekstrahepatik safra kanal hastalıkları</t>
  </si>
  <si>
    <t>Karaciğer ve pankreatobilier sistem patolojisi</t>
  </si>
  <si>
    <t>Regurgitation-pyrosis</t>
  </si>
  <si>
    <t>Pathology of Gastrointestinal Tract-2</t>
  </si>
  <si>
    <t>Circulatory Disorders of Liver</t>
  </si>
  <si>
    <t>Well-adult care and periodical health screening in Family Medicine</t>
  </si>
  <si>
    <t xml:space="preserve">General Surgery </t>
  </si>
  <si>
    <t>Elektrolit dengesi bozukluklarında kullanılan ilaçlar</t>
  </si>
  <si>
    <t>Motivational interviewing and smoking cessation counseling</t>
  </si>
  <si>
    <t>Abdominal Pain and Acute abdomen-1</t>
  </si>
  <si>
    <t>Dr.S.Ayşenur Çam</t>
  </si>
  <si>
    <t>Dr. Gürel Neşşar</t>
  </si>
  <si>
    <t>Asid-Baz dengesi bozukluklarında kullanılan ilaçlar</t>
  </si>
  <si>
    <t>Interpreting laboratory tests</t>
  </si>
  <si>
    <t>Abdominal Pain and Acute abdomen-2</t>
  </si>
  <si>
    <t>Siroz ve Karaciğer Tümörleri</t>
  </si>
  <si>
    <t>Karaciğerin iltihabi, toksik, alkolik ve metabolik hastalıkları</t>
  </si>
  <si>
    <t>Aile Hekimliğinde yaşlı hastaya yaklaşım</t>
  </si>
  <si>
    <t>Inflammatory, Toxic, Alcoholic and Metabolic Diseases of Liver</t>
  </si>
  <si>
    <t>Clinical problem solving in family medicine</t>
  </si>
  <si>
    <t>Pathology of Liver and Pancreato biliary System</t>
  </si>
  <si>
    <t xml:space="preserve"> Dr. Nuran Süngü</t>
  </si>
  <si>
    <t xml:space="preserve">Karaciğerin sirkülatuar hastalıkları  </t>
  </si>
  <si>
    <t xml:space="preserve">Pankreas hastalıkları ve tümörleri </t>
  </si>
  <si>
    <t xml:space="preserve">Diseases and Tumors of Pancreas </t>
  </si>
  <si>
    <t>Prenatal and pregnancy care in Family Medicine</t>
  </si>
  <si>
    <t>Aile Hekimliğinde klinik problem çözme</t>
  </si>
  <si>
    <t>Aile Hekimliğinde sağlam çocuk takibi</t>
  </si>
  <si>
    <t xml:space="preserve">Gallbladder and extra hepatic biliary tract diseases </t>
  </si>
  <si>
    <t>Well-child care in Family Medicine</t>
  </si>
  <si>
    <t xml:space="preserve">Aile Hekimliğinde prenatal bakım ve gebe takibi </t>
  </si>
  <si>
    <t xml:space="preserve">Aile Hekimliğinde adölesana yaklaşım </t>
  </si>
  <si>
    <t>WINTER BREAK</t>
  </si>
  <si>
    <t>1ST WEEK</t>
  </si>
  <si>
    <t>ARA TATİL</t>
  </si>
  <si>
    <t>1. HAFTA</t>
  </si>
  <si>
    <t xml:space="preserve">KOMİTE-5- ENDOKRİNOLOJİ, ÜRİNER SİSTEM ve ÜREME SİSTEMİ </t>
  </si>
  <si>
    <t>COMMITTEE-5 ENDOCRINOLOGY, URINARY AND REPRODUCTIVE SYSTEM</t>
  </si>
  <si>
    <t>Dr. Raziye Desdicioğlu</t>
  </si>
  <si>
    <t>Kadın Doğum ve Hastalıkları</t>
  </si>
  <si>
    <t xml:space="preserve">Dahiliye-Endokrinoloji                        </t>
  </si>
  <si>
    <t>Obstetrics and Gynecology</t>
  </si>
  <si>
    <t xml:space="preserve">Internal Medicine-Endocrinology    </t>
  </si>
  <si>
    <t>Menstrüel siklus endokrinolojisi ve bozuklukları</t>
  </si>
  <si>
    <t>Endokrin pankreas ve Diyabet</t>
  </si>
  <si>
    <t>Adrenal bez hastalıklarında semptomlar ve tanıya gidiş</t>
  </si>
  <si>
    <t>Endocrinology and disorders of menstrual cycle</t>
  </si>
  <si>
    <t>Symptoms and diagnosis of diabetes mellitus</t>
  </si>
  <si>
    <t>Symptoms and diagnosis of adrenal gland diseases</t>
  </si>
  <si>
    <t>Dr. Ali Abbas Tam</t>
  </si>
  <si>
    <t>Dr. Burçak Polat</t>
  </si>
  <si>
    <t>Dr. Neslihan Çuhacı</t>
  </si>
  <si>
    <t>Klinik Endokrinolojiye giriş-1</t>
  </si>
  <si>
    <t>İnfertilite nedenleri ve infertil hastaya yaklaşım</t>
  </si>
  <si>
    <t xml:space="preserve">Endokrin sistem patolojisi-1  </t>
  </si>
  <si>
    <t xml:space="preserve">Endokrin pankreasın tümöral hastalıkları </t>
  </si>
  <si>
    <t>Gonad hastalıklarında semptomlar ve tanıya gidiş</t>
  </si>
  <si>
    <t>Causes of infertility and approach to patient with infertility</t>
  </si>
  <si>
    <t>Clinical evaluation of hypoglycemic patient</t>
  </si>
  <si>
    <t>Symptoms and diagnosis of gonadal diseases</t>
  </si>
  <si>
    <t>Prenatal diagnosis</t>
  </si>
  <si>
    <t>Dr. Cevdet Aydın</t>
  </si>
  <si>
    <t>Dr.Zehra Kurdoğlu</t>
  </si>
  <si>
    <t>Dr. Didem Özdemir</t>
  </si>
  <si>
    <t>Klinik Endokrinolojiye giriş-2</t>
  </si>
  <si>
    <t>Hipofiz hastalıklarında semptomlar ve tanıya gidiş</t>
  </si>
  <si>
    <t>Diyabetes Mellitusta semptomlar ve tanıya gidiş</t>
  </si>
  <si>
    <t>Adrenal bez hastalıkları</t>
  </si>
  <si>
    <t>Introduction to clinical endocrinology-1</t>
  </si>
  <si>
    <t>Thyroid Diseases</t>
  </si>
  <si>
    <t>Endocrine Pancreas and Diabetes Mellitus</t>
  </si>
  <si>
    <t xml:space="preserve">Parathyroid Gland Diseases and MEN  </t>
  </si>
  <si>
    <t>Dr. Reyhan Ersoy</t>
  </si>
  <si>
    <t>Dr. Hüsniye Başer</t>
  </si>
  <si>
    <t>Dr. Oya Topaloğlu</t>
  </si>
  <si>
    <t>Hipofiz hastalıkları</t>
  </si>
  <si>
    <t>Tiroid hastalıklarında semptomlar ve tanıya gidiş</t>
  </si>
  <si>
    <t>Hipoglisemik hastaya klinik yaklaşım</t>
  </si>
  <si>
    <t>Paratiroidgland hastalıkları ve Multipl endokrin neoplaziler</t>
  </si>
  <si>
    <t>Introduction to clinical endocrinology-2</t>
  </si>
  <si>
    <t xml:space="preserve">Thyroid Neoplasms </t>
  </si>
  <si>
    <t>Neoplasms of Endocrine Pancreas</t>
  </si>
  <si>
    <t xml:space="preserve">Adrenal Gland Diseases </t>
  </si>
  <si>
    <t>Dr. Bekir Çakır</t>
  </si>
  <si>
    <t>12.15- 14.00</t>
  </si>
  <si>
    <t>14.00- 14.45</t>
  </si>
  <si>
    <t>Jinekolojide anamnez alma, fizik muayene ve tanısal yöntemler</t>
  </si>
  <si>
    <t>Tiroid hastalıkları</t>
  </si>
  <si>
    <t>Hypophysis Diseases</t>
  </si>
  <si>
    <t>Symptoms and diagnosis of hypophysis diseases</t>
  </si>
  <si>
    <t xml:space="preserve">Pathology of Endocrine System-1 
</t>
  </si>
  <si>
    <t>Dr Ayşegül Aksoy Altınboğa</t>
  </si>
  <si>
    <t>15.00- 15.45</t>
  </si>
  <si>
    <t>Üreme sağlığı ve aile planlaması</t>
  </si>
  <si>
    <t>Tiroid tümörleri</t>
  </si>
  <si>
    <t>Taking history, pysical examination and diagnostic methods in gynecology</t>
  </si>
  <si>
    <t>Symptoms and diagnosis of thyroid diseases</t>
  </si>
  <si>
    <t>16.00- 16.45</t>
  </si>
  <si>
    <t>Tiroid hormonları ve antitiroid ilaçlar</t>
  </si>
  <si>
    <t>Prenatal tanı</t>
  </si>
  <si>
    <t>Reproductive health and family planning</t>
  </si>
  <si>
    <t>Thyroid &amp; Antithyroid Drugs</t>
  </si>
  <si>
    <t>Dr.Batuhan Turgay</t>
  </si>
  <si>
    <t>17.00- 17.45</t>
  </si>
  <si>
    <t>Obezite ve lipid bozuklukları</t>
  </si>
  <si>
    <t>Meme muayenesi</t>
  </si>
  <si>
    <t>Symptoms and diagnosis of calcium metabolism diseases</t>
  </si>
  <si>
    <t>Abortion and ectopic pregnancy</t>
  </si>
  <si>
    <t>Dr. Ahmet Dirikoç</t>
  </si>
  <si>
    <t>Dr. Gülten Kıyak</t>
  </si>
  <si>
    <t>Kalsiyum met. hastalıklarında semptomlar ve tanıya gidiş</t>
  </si>
  <si>
    <t>Endokrin sistem patolojisi-2</t>
  </si>
  <si>
    <t>Meme hastalıklarında semptomatoloji</t>
  </si>
  <si>
    <t>Obesity and symptoms and diagnosis of lipid disorders</t>
  </si>
  <si>
    <t>Pathology of Endocrine System-2</t>
  </si>
  <si>
    <t>Radiology in the endocrine system diseases</t>
  </si>
  <si>
    <t xml:space="preserve">Pathology of Breast </t>
  </si>
  <si>
    <t>Meme hastalıkları: Meme inflamasyonları, benign meme hastalıkları-1</t>
  </si>
  <si>
    <t>Vulva-vagen  patolojileri</t>
  </si>
  <si>
    <t>Teratolgy</t>
  </si>
  <si>
    <t>Breast examination</t>
  </si>
  <si>
    <t>Meme hastalıkları: Meme inflamasyonları, benign meme hastalıkları-2</t>
  </si>
  <si>
    <t>Serviks  patolojileri</t>
  </si>
  <si>
    <t>Congenital Anomalies</t>
  </si>
  <si>
    <t>Symptomatology of breast diseases</t>
  </si>
  <si>
    <t>Gebelik tanısı ve fizyolojisi</t>
  </si>
  <si>
    <t>Çoğul gebelikler ve hiperemezis gravidarum</t>
  </si>
  <si>
    <t>Normal doğum ve takibi</t>
  </si>
  <si>
    <t xml:space="preserve">Meme patolojisi </t>
  </si>
  <si>
    <t>Androgens &amp; anabolic steroids, Antiandrogens</t>
  </si>
  <si>
    <t>Diagnosis and physiology of pregnancy</t>
  </si>
  <si>
    <t>Antenatal care and screening tests</t>
  </si>
  <si>
    <t>Radiology in the women imaging</t>
  </si>
  <si>
    <t>Dr. Zehra Kurdoğlu</t>
  </si>
  <si>
    <t>Dr. A. Filiz Yavuz</t>
  </si>
  <si>
    <t>Dr. A. Batuhan Turgay</t>
  </si>
  <si>
    <t>Dr. Esma Sarıkaya</t>
  </si>
  <si>
    <t>Gebelik patolojilerine genel yaklaşım</t>
  </si>
  <si>
    <t>Abortus ve ektopik gebelik</t>
  </si>
  <si>
    <t>Antenatal bakım ve tarama testleri</t>
  </si>
  <si>
    <t>Normal parturition and follow-up</t>
  </si>
  <si>
    <t>Pathology of  the vulva-vagen</t>
  </si>
  <si>
    <t>Dr. Batuhan Turgay</t>
  </si>
  <si>
    <t>Endokrin sistem hastalıklarında radyoloji</t>
  </si>
  <si>
    <t>Teratoloji</t>
  </si>
  <si>
    <t>Meme kanseri, diğer meme tümörleri, erkek meme hastalıkları-1</t>
  </si>
  <si>
    <t xml:space="preserve">Breast Diseases-1 </t>
  </si>
  <si>
    <t>Neoplasms of Breast</t>
  </si>
  <si>
    <t>Pathology of  cervix</t>
  </si>
  <si>
    <t>Doğumsal Anomaliler</t>
  </si>
  <si>
    <t>Meme kanseri, diğer meme tümörleri, erkek meme hastalıkları-2</t>
  </si>
  <si>
    <t>Breast Diseases-2</t>
  </si>
  <si>
    <t xml:space="preserve">Dahiliye-Nefroloji                        </t>
  </si>
  <si>
    <t>Urology</t>
  </si>
  <si>
    <t xml:space="preserve">Internal Medicine-Nephrology                    </t>
  </si>
  <si>
    <t>Üriner Sistem Semptomatolojisi</t>
  </si>
  <si>
    <t>Asit-baz denge bozuklukları-1</t>
  </si>
  <si>
    <t>Gebelik ve ilişkili hastalıklar</t>
  </si>
  <si>
    <t>Böbreğin glomerüler hastalıklarının patolojisi-1</t>
  </si>
  <si>
    <t>Evaluation of  the Urologic Patient</t>
  </si>
  <si>
    <t>Pathology of Ovaries and Fallopian Tubes-1</t>
  </si>
  <si>
    <t>Tubulointerstitial Diseases</t>
  </si>
  <si>
    <t>Dr. Şebnem Karakan</t>
  </si>
  <si>
    <t>Üroloji</t>
  </si>
  <si>
    <t>PATHOLOGY LAB-4-GROUP 1</t>
  </si>
  <si>
    <t>Pathology LAB5_GROUP 1</t>
  </si>
  <si>
    <t>Ürolojiye giriş</t>
  </si>
  <si>
    <t>Asit-baz denge bozuklukları- 2</t>
  </si>
  <si>
    <t>Genital sistem enfeksiyonları ve pelvik inflamatuar hastalık</t>
  </si>
  <si>
    <t>Tübülointerstisyel Hastalıklar</t>
  </si>
  <si>
    <t>Böbreğin glomerüler hastalıklarının patolojisi-2</t>
  </si>
  <si>
    <t>Symptomatology Of Urınary Tract</t>
  </si>
  <si>
    <t>Pathology of Ovaries and Fallopian Tubes-2</t>
  </si>
  <si>
    <t>Gynecologic pathologies-1</t>
  </si>
  <si>
    <t>Gynecologic pathologies-2</t>
  </si>
  <si>
    <t>PATHOLOGY LAB-4-GROUP 2</t>
  </si>
  <si>
    <t>Pathology LAB5_GROUP 2</t>
  </si>
  <si>
    <t xml:space="preserve">Over ve tuba patolojileri-1 </t>
  </si>
  <si>
    <t>Gebelerde ve emziren annelerde ilaç kullanımı</t>
  </si>
  <si>
    <t>Prostat hastalıkları ve tümörleri</t>
  </si>
  <si>
    <t>Sıvı- elektrolit denge bozuklukları-1</t>
  </si>
  <si>
    <t>Asit Base Equilibrium and Disorders -1</t>
  </si>
  <si>
    <t>Gestational Trophoblastic Diseases</t>
  </si>
  <si>
    <t>PATHOLOGY LAB-4-GROUP 3</t>
  </si>
  <si>
    <t>Pathology LAB5_GROUP 3</t>
  </si>
  <si>
    <t xml:space="preserve">Over ve tuba patolojileri-2 </t>
  </si>
  <si>
    <t>Erkek Ürogenital sistem hastalıkları ve tümörleri</t>
  </si>
  <si>
    <t>Sıvı- elektrolit denge bozuklukları-2</t>
  </si>
  <si>
    <t>Asit Base Equilibrium and Disorders -2</t>
  </si>
  <si>
    <t>Genital System İnfections and PID</t>
  </si>
  <si>
    <t>Patoloji LAB4_GRUP 1</t>
  </si>
  <si>
    <t>Patoloji LAB5_GRUP 1</t>
  </si>
  <si>
    <t>Vitaminler</t>
  </si>
  <si>
    <t>Endometrium, myometrium, over ve tuba patolojilerine klinik yaklaşım</t>
  </si>
  <si>
    <t>Jinekolojik patolojiler-1</t>
  </si>
  <si>
    <t>Jinekolojik patolojiler-2</t>
  </si>
  <si>
    <t>Female genital tract infections</t>
  </si>
  <si>
    <t>Therapy of obesity</t>
  </si>
  <si>
    <t xml:space="preserve">Diseases and Tumors of Prostate </t>
  </si>
  <si>
    <t>Fluid and electrolyte disturbances-1</t>
  </si>
  <si>
    <t>Dr. S.Ayşenur Çam</t>
  </si>
  <si>
    <t>Patoloji LAB4_GRUP 2</t>
  </si>
  <si>
    <t>Patoloji LAB5_GRUP 2</t>
  </si>
  <si>
    <t>Endometrium ve myometrium patolojileri-1</t>
  </si>
  <si>
    <t>Vulva – vajen ve serviks patolojilerine klinik yaklaşım</t>
  </si>
  <si>
    <t>Clinical approach to vulva, vagina and cervix pathologies</t>
  </si>
  <si>
    <t>Drug Therapy in Pregnancy and Breastfeeding Mothers</t>
  </si>
  <si>
    <t>Diseases and tumors of Male Genital System</t>
  </si>
  <si>
    <t>Fluid and electrolyte disturbances -2</t>
  </si>
  <si>
    <t>Patoloji LAB4_GRUP 3</t>
  </si>
  <si>
    <t>Patoloji LAB5_GRUP 3</t>
  </si>
  <si>
    <t xml:space="preserve">Radiology </t>
  </si>
  <si>
    <t>Endometrium ve myometrium patolojileri-2</t>
  </si>
  <si>
    <t>Kadın genital sistem enfeksiyonları</t>
  </si>
  <si>
    <t>Benign and Malignant Diseases of Uterus-1</t>
  </si>
  <si>
    <t>Clinical approach to endometium, myometrium, ovarian and fallopian tubal pathogenesis</t>
  </si>
  <si>
    <t>Radiology in the urinary tract diseases</t>
  </si>
  <si>
    <t>Glomerular Diseases-1</t>
  </si>
  <si>
    <t>Dr. Özlem Ünal</t>
  </si>
  <si>
    <t>Benign and Malignant Diseases of Uterus-2</t>
  </si>
  <si>
    <t>Radiology in the male genital tract diseases</t>
  </si>
  <si>
    <t>Glomerular Diseases-2</t>
  </si>
  <si>
    <t>Ödem ve proteinüri Fizyopatolojisi</t>
  </si>
  <si>
    <t>Glomerular Diseases-3</t>
  </si>
  <si>
    <t>Renal Vascular Diseases</t>
  </si>
  <si>
    <t>Kidney and Urinary System Tumors</t>
  </si>
  <si>
    <t>Patoloji LAB6_GRUP 1</t>
  </si>
  <si>
    <t>Pathology LAB7_GROUP 1</t>
  </si>
  <si>
    <t>Nefrotik Sendrom</t>
  </si>
  <si>
    <t xml:space="preserve">Prostat ve testis tümörleri </t>
  </si>
  <si>
    <t>Cystic and non tumoral Diseases of Urinary System</t>
  </si>
  <si>
    <t>Diseases and Tumors of Urinary Bladder</t>
  </si>
  <si>
    <t xml:space="preserve">Pathology of Urinary System </t>
  </si>
  <si>
    <t>Patoloji LAB6_GRUP 2</t>
  </si>
  <si>
    <t>Pathology LAB7_GROUP 2</t>
  </si>
  <si>
    <t>Böbreğin glomerüler hastalıklarının patolojisi-3</t>
  </si>
  <si>
    <t>Böbrek ve boşaltım yolu tümörleri</t>
  </si>
  <si>
    <t>Kronik Böbrek Yetmezliği Fizyopatolojisi-1</t>
  </si>
  <si>
    <t>Physiopathology of edema and proteinuria</t>
  </si>
  <si>
    <t>Etiopathogenesis of Hypertension and Renovascular Diseases-1</t>
  </si>
  <si>
    <t>Patoloji LAB6_GRUP 3</t>
  </si>
  <si>
    <t>Pathology LAB7_GROUP 3</t>
  </si>
  <si>
    <t>Üriner sistemin kistik ve nontumoral hastalıkları</t>
  </si>
  <si>
    <t xml:space="preserve">Mesane hastalıkları ve tümörleri </t>
  </si>
  <si>
    <t>Kronik Böbrek Yetmezliği Fizyopatolojisi-2</t>
  </si>
  <si>
    <t>Nephrotic syndrome</t>
  </si>
  <si>
    <t>Etiopathogenesis of Hypertension and Renovascular Diseases-2</t>
  </si>
  <si>
    <t>Patoloji LAB7_GRUP 1</t>
  </si>
  <si>
    <t>Pathology LAB6_GROUP 1</t>
  </si>
  <si>
    <t>Üriner sistem enfeksiyonlarına yaklaşım</t>
  </si>
  <si>
    <t>Hipertansiyon Etyopatogenezi ve Renovasküler Hastalıklar-1</t>
  </si>
  <si>
    <t xml:space="preserve">Üriner sistem patolojisi </t>
  </si>
  <si>
    <t>Vitamins</t>
  </si>
  <si>
    <t>Tumors of Urinary System</t>
  </si>
  <si>
    <t>Physiopathology of Chronic Renal Failure -1</t>
  </si>
  <si>
    <t>Patoloji LAB7_GRUP 2</t>
  </si>
  <si>
    <t>Pathology LAB6_GROUP 2</t>
  </si>
  <si>
    <t>Üriner sistem  hastalıklarında radyoloji</t>
  </si>
  <si>
    <t>Hipertansiyon Etyopatogenezi ve Renovasküler Hastalıklar-2</t>
  </si>
  <si>
    <t>Urinary tract infections</t>
  </si>
  <si>
    <t>Physiopathology of Chronic Renal Failure -2</t>
  </si>
  <si>
    <t>Patoloji LAB7_GRUP 3</t>
  </si>
  <si>
    <t>Pathology LAB6_GROUP 3</t>
  </si>
  <si>
    <t>Erkek genital sistem hastalıklarında radyoloji</t>
  </si>
  <si>
    <t>Böbreğin vasküler hastalıklarının patolojisi</t>
  </si>
  <si>
    <t>Dr Nuran Süngü</t>
  </si>
  <si>
    <t>Böbreğin tubulointerstisyel hastalıklarının patolojisi</t>
  </si>
  <si>
    <t xml:space="preserve">KOMİTE-6- NÖROLOJİ, PSİKİYATRİ ve HALK SAĞLIĞI-1 </t>
  </si>
  <si>
    <t>COMMITTEE-6 NEUROLOGY, PSYCHIATRY AND PUBLIC HEALTH-1</t>
  </si>
  <si>
    <t xml:space="preserve">Nöroloji              </t>
  </si>
  <si>
    <t>Halk Sağlığı</t>
  </si>
  <si>
    <t>Neurology</t>
  </si>
  <si>
    <t>Public Health</t>
  </si>
  <si>
    <t>Medulla spinalis ve periferik sinirler</t>
  </si>
  <si>
    <t>Serebellar Sistem</t>
  </si>
  <si>
    <t>Türkiye’de Uygulanan Sağlık Politikaları-1</t>
  </si>
  <si>
    <t>Sensory pathways</t>
  </si>
  <si>
    <t>Cranial and spinal nerves</t>
  </si>
  <si>
    <t>Health Policies in Turkey-1</t>
  </si>
  <si>
    <t>Dr. Mehmet İlker Yön</t>
  </si>
  <si>
    <t>Dr. Dilek Öztaş</t>
  </si>
  <si>
    <t>Dr. Gönül Vural</t>
  </si>
  <si>
    <t>Dr. Salih Mollahaliloğlu</t>
  </si>
  <si>
    <t>Nörolojik hastalıklarda görülen semptom ve bulgular, Nörolojik hastalıkların sınıflandırılması-</t>
  </si>
  <si>
    <t>Duyu Yolları</t>
  </si>
  <si>
    <t>Kraniyel ve spinal sinirler</t>
  </si>
  <si>
    <t>Türkiye’de Uygulanan Sağlık Politikaları-2</t>
  </si>
  <si>
    <t>Medulla spinalis and Peripheral nerves</t>
  </si>
  <si>
    <t>Cerebellar System</t>
  </si>
  <si>
    <t>Health Policies in Turkey-2</t>
  </si>
  <si>
    <t>Dr. Hesna Bektaş</t>
  </si>
  <si>
    <t xml:space="preserve">Pathology </t>
  </si>
  <si>
    <t>Nörolojik muayenenin temel ilkeleri-1</t>
  </si>
  <si>
    <t>Piramidal sistem</t>
  </si>
  <si>
    <t>Demyelinizan, metabolik ve toksik hastalıklar</t>
  </si>
  <si>
    <t>Konjenital Malformasyonlar ve Perinatal Beyin Hasarı</t>
  </si>
  <si>
    <t xml:space="preserve">Injury in central nervous system </t>
  </si>
  <si>
    <t>Exstrapiramidal system</t>
  </si>
  <si>
    <t>Degenerative Diseases of CNS</t>
  </si>
  <si>
    <t>Diseases of the Myelin and Metabolic and Toxic Disorders</t>
  </si>
  <si>
    <t>Dr. Şadiye Gümüşyayla</t>
  </si>
  <si>
    <t>Nörolojik muayenenin temel ilkeleri-2</t>
  </si>
  <si>
    <t>Ekstrapiramidal sistem</t>
  </si>
  <si>
    <t>SSS Dejeneratif Hastalıkları</t>
  </si>
  <si>
    <t>Herediter nörodejeneratif hastalıklar</t>
  </si>
  <si>
    <t xml:space="preserve">Infectious Diseases of CNS </t>
  </si>
  <si>
    <t>Pyramidal system</t>
  </si>
  <si>
    <t>Congenital Malformations and Perinatal Brain Injury</t>
  </si>
  <si>
    <t>Hereditary neuro-degenerative diseases</t>
  </si>
  <si>
    <t>Dr. C. Nur Semerci Gündüz</t>
  </si>
  <si>
    <t>Santral sinir sistemi hasarı</t>
  </si>
  <si>
    <t>SSS’nintravmatik hastalıkları</t>
  </si>
  <si>
    <t>Refleksler ve kas tonusu</t>
  </si>
  <si>
    <t>Santral sinir sistemi hastalıklarında radyoloji-1</t>
  </si>
  <si>
    <t>Symtom and sign of neurological diseases; Clasification</t>
  </si>
  <si>
    <t xml:space="preserve">Traumatic Diseases of CNS </t>
  </si>
  <si>
    <t>Radiology in central nervous system diseases-1</t>
  </si>
  <si>
    <t>Reflexes and muscle  tonus</t>
  </si>
  <si>
    <t>Serebrovasküler hastalıklar</t>
  </si>
  <si>
    <t xml:space="preserve">SSS’nin enfeksiyöz hastalıkları </t>
  </si>
  <si>
    <t xml:space="preserve">Hareket bozuklukları </t>
  </si>
  <si>
    <t>Santral sinir sistemi hastalıklarında radyoloji-2</t>
  </si>
  <si>
    <t>Principles of neurolojical examination-1</t>
  </si>
  <si>
    <t>Cerebro-vascular diseases</t>
  </si>
  <si>
    <t>Radiology in central nervous system diseases-2</t>
  </si>
  <si>
    <t>Movement Disorder</t>
  </si>
  <si>
    <t>Santral sinir sistemi enfeksiyonları</t>
  </si>
  <si>
    <t>Central nerveous system infections</t>
  </si>
  <si>
    <t>Kognitif Bozukluklar Ve Demans</t>
  </si>
  <si>
    <t>CNS Tumors -1</t>
  </si>
  <si>
    <t>Headache</t>
  </si>
  <si>
    <t>Dr. Tahir Yoldaş</t>
  </si>
  <si>
    <t>Psychiatry</t>
  </si>
  <si>
    <t>Beynin özel bölgelerinin lezyonlarına ait semptom ve bulgular (frontal, temporal, parietal, occipital)</t>
  </si>
  <si>
    <t>SSS patolojisi-1</t>
  </si>
  <si>
    <t>Baş ağrıları</t>
  </si>
  <si>
    <t>Pathology of CNS-1</t>
  </si>
  <si>
    <t>CNS Tumors -2</t>
  </si>
  <si>
    <t>Increased intracranial pressure syndrome</t>
  </si>
  <si>
    <t>Cognitive Disorders and Dementia</t>
  </si>
  <si>
    <t>Dr. Tahir K. Yoldaş</t>
  </si>
  <si>
    <t>Psikyatri</t>
  </si>
  <si>
    <t>Psikiyatriye giriş</t>
  </si>
  <si>
    <t>Türkiye’de Uygulanan Sağlık Politikaları-5</t>
  </si>
  <si>
    <t>Introduction to Psychiatry</t>
  </si>
  <si>
    <t>Didorders of Speach and Language</t>
  </si>
  <si>
    <t>Dr. Görkem Karakaş Uğurlu</t>
  </si>
  <si>
    <t>Psikiyatri</t>
  </si>
  <si>
    <t>Türkiye’de Uygulanan Sağlık Politikaları-6</t>
  </si>
  <si>
    <t>Symtom and sign of special areas of brain (frontal, temporal, parietal, occipital)</t>
  </si>
  <si>
    <t>Epilepsies</t>
  </si>
  <si>
    <t>Santral sinir sistemi tümörleri-1</t>
  </si>
  <si>
    <t>KİBAS</t>
  </si>
  <si>
    <t>Psikiyatrik sendrom ve bozukluklarda belirti ve bulgular-1</t>
  </si>
  <si>
    <t>Sign and symptoms in psychiatric syndrome and disorders-1</t>
  </si>
  <si>
    <t>Health Policies in Turkey-3</t>
  </si>
  <si>
    <t>Dr. S. Serdar Can</t>
  </si>
  <si>
    <t>Santral sinir sistemi tümörleri-2</t>
  </si>
  <si>
    <t xml:space="preserve">Lisan Bozuklukları </t>
  </si>
  <si>
    <t>Psikiyatrik sendrom ve bozukluklarda belirti ve bulgular-2</t>
  </si>
  <si>
    <t>Sign and symptoms in psychiatric syndrome and disorders-2</t>
  </si>
  <si>
    <t>Anxiety disorders description, classification and clinical aspects</t>
  </si>
  <si>
    <t>Health Policies in Turkey-4</t>
  </si>
  <si>
    <t>Türkiye’de Uygulanan Sağlık Politikaları-3</t>
  </si>
  <si>
    <t xml:space="preserve">Lokal anestezikler </t>
  </si>
  <si>
    <t>Epilepsiler</t>
  </si>
  <si>
    <t>Local Anesthetics</t>
  </si>
  <si>
    <t>OCD and related disorders; description, classification and clinical aspects</t>
  </si>
  <si>
    <t>Türkiye’de Uygulanan Sağlık Politikaları-4</t>
  </si>
  <si>
    <t>Dr. Ömer H. Yılmaz</t>
  </si>
  <si>
    <t>İnmeler</t>
  </si>
  <si>
    <t>Nörolojide Yardımcı Testler</t>
  </si>
  <si>
    <t>Psychotic disorders; description, classification and clinical aspects</t>
  </si>
  <si>
    <t>Health Policies in Turkey-5</t>
  </si>
  <si>
    <t>Multiple Sclerosis  and allied Demyelinative Diseases</t>
  </si>
  <si>
    <t>Şuur Bozuklukları</t>
  </si>
  <si>
    <t>SSS patolojisi-2</t>
  </si>
  <si>
    <t>Multiple skleroz ve diğer demyelizan hastalıklar</t>
  </si>
  <si>
    <t>Health Policies in Turkey-6</t>
  </si>
  <si>
    <t>Pathology of Eye</t>
  </si>
  <si>
    <t>Pathology of CNS-2</t>
  </si>
  <si>
    <t>Special Techniques for Neurologic Diagnosis</t>
  </si>
  <si>
    <t>Anksiyete bozuklukları tanım, sınıflandırma ve klinik özellikler</t>
  </si>
  <si>
    <t>Psikotik bozukluklar; tanım, sınıflandırma ve klinik özellikler</t>
  </si>
  <si>
    <t>Cerebsovascular Disease</t>
  </si>
  <si>
    <t>Health Policies in Turkey-7</t>
  </si>
  <si>
    <t>OKB ve ilşkili bozukluklar; tanım, sınıflandırma ve klinik özellikler</t>
  </si>
  <si>
    <t>İlaç ve madde bağımlılığı</t>
  </si>
  <si>
    <t>Disorders of Consciousness</t>
  </si>
  <si>
    <t>Drugs of Abuse</t>
  </si>
  <si>
    <t>Health Policies in Turkey-8</t>
  </si>
  <si>
    <t>Dr. Görkem Karakaş  Uğurlu</t>
  </si>
  <si>
    <t>Bedensel belirti bozuklukları ve ilişkili bozukluklar; tanım, sınıflandırma ve klinik özellikler</t>
  </si>
  <si>
    <t>Travma ve stresörlerle ilişkili bozukluklar</t>
  </si>
  <si>
    <t>Delirium and dementia</t>
  </si>
  <si>
    <t>Dr. Egemen Ünal</t>
  </si>
  <si>
    <t>Türkiye’de Uygulanan Sağlık Politikaları-7</t>
  </si>
  <si>
    <t xml:space="preserve">Deliryum ve demans </t>
  </si>
  <si>
    <t>Türkiye’de Uygulanan Sağlık Politikaları-8</t>
  </si>
  <si>
    <t>The Alcohols</t>
  </si>
  <si>
    <t>Göz Patolojisi</t>
  </si>
  <si>
    <t>COMMITTEE-7- SKIN-MUSCLE- SKELETAL SYSTEM AND PUBLIC HEALTH-2</t>
  </si>
  <si>
    <t>Dr. İsmail Doğan</t>
  </si>
  <si>
    <t>Dahiliye-Romatoloji</t>
  </si>
  <si>
    <t>Dermatology</t>
  </si>
  <si>
    <t>Kas- İskelet Sisteminin muayenesi-1</t>
  </si>
  <si>
    <t>Kemik gelişimi bozuklukları</t>
  </si>
  <si>
    <t>The examination of skin and skin appendages-1</t>
  </si>
  <si>
    <t>Soft Tissue Tumors</t>
  </si>
  <si>
    <t>Dr. Şükran Erten</t>
  </si>
  <si>
    <t>Dr. Göknur Kalkan</t>
  </si>
  <si>
    <t>Kas- İskelet Sisteminin muayenesi-2</t>
  </si>
  <si>
    <t>Herediter Kas Hastalıkları</t>
  </si>
  <si>
    <t xml:space="preserve">Yumuşak doku ve kemik tümörleri-1 </t>
  </si>
  <si>
    <t>Halk Sağlığına giriş: Tanımlar, tarihçe</t>
  </si>
  <si>
    <t>The examination of skin and skin appendages-2</t>
  </si>
  <si>
    <t>Diseases of Bone-1</t>
  </si>
  <si>
    <t>Fracture Healing and Bone Infections</t>
  </si>
  <si>
    <t>Introduction to PublicHealth: Definitions, History</t>
  </si>
  <si>
    <t>Dr. Başak Yalçın</t>
  </si>
  <si>
    <t>Dr. Fahad Ahmet</t>
  </si>
  <si>
    <t>Dermatoloji</t>
  </si>
  <si>
    <t>Int. Medicine-Rheumatology</t>
  </si>
  <si>
    <t>Deri ve Eklerinin muayenesi-1</t>
  </si>
  <si>
    <t>Epidemiyolojiye giriş</t>
  </si>
  <si>
    <t>Examinations of musculoskeletal system-1</t>
  </si>
  <si>
    <t>Diseases of Bone-2</t>
  </si>
  <si>
    <t xml:space="preserve">Diagnostic tests for Rheumatologic Diseases  </t>
  </si>
  <si>
    <t>Dr. Akın Aktaş</t>
  </si>
  <si>
    <t>Dr. Orhan Küçükşahin</t>
  </si>
  <si>
    <t>Deri ve Eklerinin muayenesi-2</t>
  </si>
  <si>
    <t>Epidemiyolojide nedensellik</t>
  </si>
  <si>
    <t xml:space="preserve">Bone Tumors </t>
  </si>
  <si>
    <t>Causality</t>
  </si>
  <si>
    <t>Deri hastalıklarının patolojisi</t>
  </si>
  <si>
    <t>Kırık iyileşmesi ve kemik enfeksiyonları</t>
  </si>
  <si>
    <t>Kemik hastalıkları-1</t>
  </si>
  <si>
    <t>Pathology of Skin Diseases</t>
  </si>
  <si>
    <t>Semptomatology and  Findings of Rheumatologic Diseases -1</t>
  </si>
  <si>
    <t>Impairment of skeletal development</t>
  </si>
  <si>
    <t xml:space="preserve">F. Tıp ve Rehabilitasyon </t>
  </si>
  <si>
    <t>Deri Tümörleri</t>
  </si>
  <si>
    <t xml:space="preserve">Boyun ve üst ekstremite ağrıları-1 </t>
  </si>
  <si>
    <t>Kemik hastalıkları-2</t>
  </si>
  <si>
    <t>Eklem patolojisi</t>
  </si>
  <si>
    <t>Skin tumors</t>
  </si>
  <si>
    <t>Hereditary Muscle Diseases</t>
  </si>
  <si>
    <t>Dr. Berat Meryem Albayrak</t>
  </si>
  <si>
    <t>P.Med. and Rehabilitation</t>
  </si>
  <si>
    <t xml:space="preserve">Boyun ve üst ekstremite ağrıları-2 </t>
  </si>
  <si>
    <t>Kemik tümörleri</t>
  </si>
  <si>
    <t>Romatolojik hastalıklarda laboratuvar</t>
  </si>
  <si>
    <t>Neck and Upper Extremity Pain -1</t>
  </si>
  <si>
    <t>Neck and Upper Extremity Pain -2</t>
  </si>
  <si>
    <t xml:space="preserve">Bel Ağrıları ve alt ekstremite ağrıları-1 </t>
  </si>
  <si>
    <t>Otoimmünite ve sistemik otoimmün hastalıklar -1</t>
  </si>
  <si>
    <t>Autoimmunity and systemic autoimmune diseases -1</t>
  </si>
  <si>
    <t>Dr.Fatma Fidan</t>
  </si>
  <si>
    <t>Yaşlı Sağlığı</t>
  </si>
  <si>
    <t xml:space="preserve">Bel Ağrıları ve alt ekstremite ağrıları-2 </t>
  </si>
  <si>
    <t>Otoimmünite ve sistemik otoimmün hastalıklar -2</t>
  </si>
  <si>
    <t>Yumuşak doku ve kemik tümörleri-2</t>
  </si>
  <si>
    <t>Autoimmunity and systemic autoimmune diseases -2</t>
  </si>
  <si>
    <t>Soft Tissue Rheumatism-2</t>
  </si>
  <si>
    <t>Epidemiology of Communicable Disease</t>
  </si>
  <si>
    <t>Dr. Müyesser Aras</t>
  </si>
  <si>
    <t xml:space="preserve"> Dr.Gülümser Aydın</t>
  </si>
  <si>
    <t>Nöromüsküler ve kas hastalıkları</t>
  </si>
  <si>
    <t>Yumuşak Doku Romatizmaları-1</t>
  </si>
  <si>
    <t>Bulaşıcı Olmayan Hastalıklar-1</t>
  </si>
  <si>
    <t>Low Back and lower extremity pain-1</t>
  </si>
  <si>
    <t>Epidemics, surveillance-1</t>
  </si>
  <si>
    <t>Non-Communicable Disease-1</t>
  </si>
  <si>
    <t>Dr. AydanKılıçarslan</t>
  </si>
  <si>
    <t>Dr.Gülümser Aydın</t>
  </si>
  <si>
    <t xml:space="preserve"> Dr. M. Enes Gökler</t>
  </si>
  <si>
    <t>Periferik sinirlerin hastalıkları</t>
  </si>
  <si>
    <t>Yumuşak Doku Romatizmaları-2</t>
  </si>
  <si>
    <t>Bulaşıcı Olmayan Hastalıklar-2</t>
  </si>
  <si>
    <t>Low Back and lower extremity pain-2</t>
  </si>
  <si>
    <t>Epidemics, surveillance-2</t>
  </si>
  <si>
    <t>Non-Communicable Disease-2</t>
  </si>
  <si>
    <t>Epidemiyolojik yöntemler-1</t>
  </si>
  <si>
    <t>Yumuşak doku tümörleri</t>
  </si>
  <si>
    <t>Neuromuscular and muscle diseases</t>
  </si>
  <si>
    <t xml:space="preserve">Research methods-1 </t>
  </si>
  <si>
    <t>Occupational Health and Safety-1</t>
  </si>
  <si>
    <t>Epidemiyolojik yöntemler-2</t>
  </si>
  <si>
    <t>Bulaşıcı hastalıklar epidemiyolojisi</t>
  </si>
  <si>
    <t>Pathology of Peripheral Nerves</t>
  </si>
  <si>
    <t xml:space="preserve">Research methods-2 </t>
  </si>
  <si>
    <t>Occupational Health and Safety-2</t>
  </si>
  <si>
    <t>Epidemiyolojik yöntemler-3</t>
  </si>
  <si>
    <t>Salgında alınacak önlemler, sürveyans, örnekler-1</t>
  </si>
  <si>
    <t>Pathology of Joints</t>
  </si>
  <si>
    <t xml:space="preserve">Research methods-3 </t>
  </si>
  <si>
    <t>Salgında alınacak önlemler, sürveyans, örnekler-2</t>
  </si>
  <si>
    <t>Osteoarthritis -1</t>
  </si>
  <si>
    <t>Environment Health-1</t>
  </si>
  <si>
    <t>Nutrition in Health-1</t>
  </si>
  <si>
    <t>Dr.Hatice Bodur</t>
  </si>
  <si>
    <t>Travma radyolojisi</t>
  </si>
  <si>
    <t>Osteoartrit-1</t>
  </si>
  <si>
    <t>Osteoarthritis -2</t>
  </si>
  <si>
    <t>Environment Health-2</t>
  </si>
  <si>
    <t>Nutrition in Health-2</t>
  </si>
  <si>
    <t>Dr. Nurdan Çay</t>
  </si>
  <si>
    <t>Dr. Hatice Bodur</t>
  </si>
  <si>
    <t>Osteoartrit-2</t>
  </si>
  <si>
    <t>Kas ve iskelet sistemi hastalıklarında radyoloji-1</t>
  </si>
  <si>
    <t>Skeletal muscle relaxants</t>
  </si>
  <si>
    <t>Radiology in trauma</t>
  </si>
  <si>
    <t>Radiology in muscle and skeletal disorders-1</t>
  </si>
  <si>
    <t>Bağımlılıkla mücadele</t>
  </si>
  <si>
    <t>Kas ve iskelet sistemi hastalıklarında radyoloji-2</t>
  </si>
  <si>
    <t>Disease-Modifying Antirheumatic Drugs &amp; Drugs Used in Gout</t>
  </si>
  <si>
    <t>Radiology in muscle and skeletal disorders-2</t>
  </si>
  <si>
    <t>Kas gevşeticiler</t>
  </si>
  <si>
    <t>Kadın ve Çocuk Sağlığı-1</t>
  </si>
  <si>
    <t>Sağlıkta beslenme-1</t>
  </si>
  <si>
    <t>Sağlık Ekonomisi</t>
  </si>
  <si>
    <t>Geriatric Health</t>
  </si>
  <si>
    <t>Women and Children Health-1</t>
  </si>
  <si>
    <t>Health Economics</t>
  </si>
  <si>
    <t>Romatizma ve Gut tedavisinde kullanılan ilaçlar</t>
  </si>
  <si>
    <t>Kadın ve Çocuk Sağlığı-2</t>
  </si>
  <si>
    <t>Sağlıkta beslenme-2</t>
  </si>
  <si>
    <t>Sağlık Hizmetlerinde izleme-değerlendirme</t>
  </si>
  <si>
    <t>Coping with addiction</t>
  </si>
  <si>
    <t>Women and Children Health-2</t>
  </si>
  <si>
    <t>Health Management</t>
  </si>
  <si>
    <t>Monitoring – Evaluation in Health Services</t>
  </si>
  <si>
    <t xml:space="preserve">Romatolojik Hastalıkların Rehabilitasyonunda Temel Prensipler-1 </t>
  </si>
  <si>
    <t>Essential Principles in Rehabilitation of Rheumatic Diseases -1</t>
  </si>
  <si>
    <t>Dr. Nebahat Sezer</t>
  </si>
  <si>
    <t xml:space="preserve">Romatolojik Hastalıkların Rehabilitasyonunda Temel Prensipler-2 </t>
  </si>
  <si>
    <t>Essential Principles in Rehabilitation of Rheumatic Diseases -2</t>
  </si>
  <si>
    <t>Sağlığı geliştirme ve sağlık eğitimi-1</t>
  </si>
  <si>
    <t>Sağlık Yönetimi</t>
  </si>
  <si>
    <t>Health Promotion and Health Education-1</t>
  </si>
  <si>
    <t>Sağlığı geliştirme ve sağlık eğitimi-2</t>
  </si>
  <si>
    <t>Özürlülük-Yeti Yitimi ve yaşam kalitesi</t>
  </si>
  <si>
    <t>Health Promotion and Health Education-2</t>
  </si>
  <si>
    <t>Disability-Handicapped and Quality of life</t>
  </si>
  <si>
    <t>*İkinci yarıyılda Cuma günleri öğleden sonraki derslerin başlama saati 14:00'dır.</t>
  </si>
  <si>
    <t>*In the second semester, the start of the afternoon classes on Fridays is 14:00.</t>
  </si>
  <si>
    <t xml:space="preserve">ANKARA YILDIRIM BEYAZIT ÜNİVERSİTESİ TIP FAKÜLTESİ 2022-23 AKADEMİK YILI DÖNEM III DERS PROGRAMI </t>
  </si>
  <si>
    <t>ANKARA YILDIRIM BEYAZIT UNIVERSITY FACULTY OF MEDICINE 2022-23 ACADEMIC YEAR PHASE III ANNUAL SCHEDULE</t>
  </si>
  <si>
    <t>Adli Tıp</t>
  </si>
  <si>
    <t>Dr. H. KARA</t>
  </si>
  <si>
    <t>Medical Pharmacology</t>
  </si>
  <si>
    <t>Dr. A CEYLAN</t>
  </si>
  <si>
    <t>Dr.  A. Esin Aktaş</t>
  </si>
  <si>
    <t>Hastane enfeksiyonları ve önlem metodları</t>
  </si>
  <si>
    <t>İzolasyon önlemleri ve sağlık personelinin sağlığı</t>
  </si>
  <si>
    <t>Health care associated infections</t>
  </si>
  <si>
    <t>Akılcı antibiyotik kullanımı</t>
  </si>
  <si>
    <t>Dr. H KARA</t>
  </si>
  <si>
    <t>Rational Antibiotic Use</t>
  </si>
  <si>
    <t>Neoplastik AC</t>
  </si>
  <si>
    <t>Lung Tumors</t>
  </si>
  <si>
    <t>Non-neoplastic lung</t>
  </si>
  <si>
    <t>Non-neoplastik akciğer</t>
  </si>
  <si>
    <t>Neoplastic lung</t>
  </si>
  <si>
    <t>Drugs affecting autonomic ganglia</t>
  </si>
  <si>
    <t>Otonomik gangliyonları etkileyen ilaçlar</t>
  </si>
  <si>
    <t>Pulmoner vasküler hastalıklar</t>
  </si>
  <si>
    <t>Süpüratif akciğer hastalıkları</t>
  </si>
  <si>
    <t>Suppurative lung diseases</t>
  </si>
  <si>
    <t>Non-aterosklerotik damar hastalıklar-1</t>
  </si>
  <si>
    <t>Dr. Serdal Baştuğ</t>
  </si>
  <si>
    <t>Hiperkolesterolemi ve dislipidemide kullanılan ilaçlar</t>
  </si>
  <si>
    <t>Dr. Tahir Durmaz</t>
  </si>
  <si>
    <t>Kalp yetersizliği 1</t>
  </si>
  <si>
    <t>Kalp yetersizliği 2</t>
  </si>
  <si>
    <t>Dr. Murat Canyiğit</t>
  </si>
  <si>
    <t>KONGRE</t>
  </si>
  <si>
    <t>Probiyotikler</t>
  </si>
  <si>
    <t>Probiotics</t>
  </si>
  <si>
    <t>Aile hekimliğinde temel yeterlilikler</t>
  </si>
  <si>
    <t>Motivasyonel Görüşme ve Sigara Bırakma Danışmanlığı</t>
  </si>
  <si>
    <t>Aile Hekimliğinde sağlam erişkine yaklaşım ve periyodik sağlık muayeneleri</t>
  </si>
  <si>
    <t>Approach to elderly in Family Medicine</t>
  </si>
  <si>
    <t>Dr. Tuba Ensari</t>
  </si>
  <si>
    <t>Multipl pregnacies and hyperemesis gravidarum</t>
  </si>
  <si>
    <t>Dr. Leman Karabekmez</t>
  </si>
  <si>
    <t>Karın ağrısına cerrahi yaklaşım ve Akut Batın-1</t>
  </si>
  <si>
    <t>Karın ağrısına cerrahi yaklaşım ve Akut Batın-2</t>
  </si>
  <si>
    <t>Kadın görüntülemede radyoloji</t>
  </si>
  <si>
    <t>Androjen ve anabolik steroidler, antiandrojenler</t>
  </si>
  <si>
    <t>General approach to pregnancy related pathologies</t>
  </si>
  <si>
    <t>Çevresel hastalıklar-1</t>
  </si>
  <si>
    <t>Çevresel hastalıklar-2</t>
  </si>
  <si>
    <t>Meslek Hastalıkları-1</t>
  </si>
  <si>
    <t>Meslek Hastalıkları-2</t>
  </si>
  <si>
    <t>Sinir kas kavşağına etliki ilaçlar</t>
  </si>
  <si>
    <t>Drugs acting on the neuromuscular junction</t>
  </si>
  <si>
    <t>Alkoller</t>
  </si>
  <si>
    <t xml:space="preserve">Göz Farmakolojisi </t>
  </si>
  <si>
    <t>Dermatologic Pharmacology</t>
  </si>
  <si>
    <t xml:space="preserve">Psikiyatrik görüşme,  öykü alma ve ruhsal durum muayenesi </t>
  </si>
  <si>
    <t>Dr. Esra Kabadayı Şahin</t>
  </si>
  <si>
    <t xml:space="preserve">Cinselliğin psikofizyolojisi ve cinsel işlev bozuklukları   </t>
  </si>
  <si>
    <t>Duygu durum bozuklukları; tanım, sınıflandırma ve klinik özellikler-1</t>
  </si>
  <si>
    <t>Duygu durum bozuklukları; tanım, sınıflandırma ve klinik özellikler-2</t>
  </si>
  <si>
    <t>Dr. Mustafa Uğurlu</t>
  </si>
  <si>
    <t xml:space="preserve">Trauma and stressor related disorder   </t>
  </si>
  <si>
    <t>Psychophysiology of sexuality, Sexual dysfunctions</t>
  </si>
  <si>
    <t>Somatic symptom and related disorders</t>
  </si>
  <si>
    <t>Psychiatric interview and history mental status examination</t>
  </si>
  <si>
    <t>Affective disorders; description, classification and clinical aspects-1</t>
  </si>
  <si>
    <t>Affective disorders; description, classification and clinical aspects-2</t>
  </si>
  <si>
    <t xml:space="preserve">Soft Tissue Rheumatism-1 </t>
  </si>
  <si>
    <t>Romatizmal hastalıklarda semptom ve bulgular - 1</t>
  </si>
  <si>
    <t>Romatizmal hastalıklarda semptom ve bulgular - 2</t>
  </si>
  <si>
    <t>Farmakovijilans</t>
  </si>
  <si>
    <t>Pharmacovigilance</t>
  </si>
  <si>
    <t>RAMAZAN BAYRAMI AFERESİ</t>
  </si>
  <si>
    <t>RAMAZAN BAYRAMI</t>
  </si>
  <si>
    <t>Ölüm ve Belirtileri-1</t>
  </si>
  <si>
    <t>Ölüm ve Belirtileri-2</t>
  </si>
  <si>
    <t>Adli Ölü Muayenesi-1</t>
  </si>
  <si>
    <t>Adli Ölü Muayenesi-2</t>
  </si>
  <si>
    <t>Olay Yeri İnceleme ve Delil Tespiti</t>
  </si>
  <si>
    <t>Adli ve Tıbbi Otopsi</t>
  </si>
  <si>
    <t>Yara Tanımı ve Sınıflandırılması</t>
  </si>
  <si>
    <t>Ateşli Silah Yaralanmaları</t>
  </si>
  <si>
    <t>Künt Travmatik Yaralanmalar</t>
  </si>
  <si>
    <t>Penetran Yaralanmalar</t>
  </si>
  <si>
    <t>Asfiksiler-1</t>
  </si>
  <si>
    <t>Yanık ve Yanığa Bağlı Ölümler</t>
  </si>
  <si>
    <t>Asfiksiler-2</t>
  </si>
  <si>
    <t>Kazalar</t>
  </si>
  <si>
    <t>Adli Tıpta Kimlik ve Yaş Tespiti</t>
  </si>
  <si>
    <t>Adli Toksikoloji-1</t>
  </si>
  <si>
    <t>Adli Toksikoloji-2</t>
  </si>
  <si>
    <t>Alkol ve Madde Kullanımına Ait Sorunlar-1</t>
  </si>
  <si>
    <t>Alkol ve Madde Kullanımına Ait Sorunlar-2</t>
  </si>
  <si>
    <t>Adli Psikiyatri</t>
  </si>
  <si>
    <t>Cinsel Saldırılar</t>
  </si>
  <si>
    <t>İstismarlar (Çocuk, Yaşlı, Kadın)-1</t>
  </si>
  <si>
    <t>İstismarlar (Çocuk, Yaşlı, Kadın)-2</t>
  </si>
  <si>
    <t>Sağlıkta İletişim</t>
  </si>
  <si>
    <t>Hasta ve Hekim Hakları</t>
  </si>
  <si>
    <t>Aydınlatılmış Onam</t>
  </si>
  <si>
    <t>Malpraktis</t>
  </si>
  <si>
    <t>Dr. Nimetcan Mehmet Yağma</t>
  </si>
  <si>
    <t>Introduction To Epidemiology</t>
  </si>
  <si>
    <t>Pediatric Pharmacology</t>
  </si>
  <si>
    <t>Dermatolojik Farmakoloji</t>
  </si>
  <si>
    <t>Obezitenin Farmakolojik tedavisi</t>
  </si>
  <si>
    <t>ARA (Ders başlangıcı 14.00)</t>
  </si>
  <si>
    <t>Tıbbi Farmakoloji (14.00)</t>
  </si>
  <si>
    <t>Tıbbi Genetik (Saat 14.00)</t>
  </si>
  <si>
    <t>BREAK (The lecture starts at 14.00)</t>
  </si>
  <si>
    <t>Radyoloji   (14.00)</t>
  </si>
  <si>
    <t>Public Health   (14.00)</t>
  </si>
  <si>
    <t xml:space="preserve">Nöroloji    (14.00)       </t>
  </si>
  <si>
    <t>Neurology  (15.00)</t>
  </si>
  <si>
    <t>Pathology LAB1_GROUP 1 (14.00)</t>
  </si>
  <si>
    <t>SERBEST ÇALIŞMA</t>
  </si>
  <si>
    <t>FREELANCE</t>
  </si>
  <si>
    <t>D1 TEORİK SINAV</t>
  </si>
  <si>
    <t>Pediyatrik Farmakoloji</t>
  </si>
  <si>
    <t>P2 THEORETICAL EXAM</t>
  </si>
  <si>
    <t>P1 THEORETICAL EXAM</t>
  </si>
  <si>
    <t>D2 TEORİK SINAV</t>
  </si>
  <si>
    <t>PANEL</t>
  </si>
  <si>
    <t>Gastrointestinal tanı yöntemleri-1 (biyokimyasal, serolojik)</t>
  </si>
  <si>
    <t>Gastrointestinal tanı yöntemleri-2 (endoskopik, radyolojik)</t>
  </si>
  <si>
    <t>Approach to the patient with constipation</t>
  </si>
  <si>
    <t>Gastrointestinal kanama (alt+üst)</t>
  </si>
  <si>
    <t>Medikal karın ağrısı (akut-kronik)</t>
  </si>
  <si>
    <t>Gastrointestinal diagnostic methods (biochemical, serological)</t>
  </si>
  <si>
    <t>Gastrointestinal diagnostic methods (endoscopic, radiological)</t>
  </si>
  <si>
    <t>Medical abdominal pain (acute-chronic)</t>
  </si>
  <si>
    <t>Approach to a patient with ascites</t>
  </si>
  <si>
    <t>KDT Bakış Açısıyla Tıbbi Laboratuvar Test Sonuçlarının Yorumlanması</t>
  </si>
  <si>
    <t>Dr. Gülsen Yılmaz</t>
  </si>
  <si>
    <t>Klinik Laboratuvar Testlerinde Teşhis Güvenliği</t>
  </si>
  <si>
    <t>Dr. Cemile Biçer</t>
  </si>
  <si>
    <t>Diagnostic Safety in Clinical Laboratory Tests</t>
  </si>
  <si>
    <t>Interpretation of Medical Laboratory Tests With EBM Perspective</t>
  </si>
  <si>
    <t>Tıbbi Biyokimya</t>
  </si>
  <si>
    <t>Medical Biohemistry</t>
  </si>
  <si>
    <t>Dr. Basri Furkan DAĞCIOĞLU</t>
  </si>
  <si>
    <t xml:space="preserve"> </t>
  </si>
  <si>
    <t>Dr. Bahar Gürlek Demirci</t>
  </si>
  <si>
    <t>Tütün kontrolünde hekim ve sağlık çalışanının rolü</t>
  </si>
  <si>
    <t>Why and how shall we quit smoking</t>
  </si>
  <si>
    <t>Dr. Emre Erdem Taş</t>
  </si>
  <si>
    <t>Forensic Medicine</t>
  </si>
  <si>
    <t>Dr. Erdem Koç</t>
  </si>
  <si>
    <t>Final</t>
  </si>
  <si>
    <t>Bütünleme</t>
  </si>
  <si>
    <t>Dr.Murat Ersöz</t>
  </si>
  <si>
    <t>Dr. Servet Birgin</t>
  </si>
  <si>
    <t>Malpractice</t>
  </si>
  <si>
    <t>Informed Consent</t>
  </si>
  <si>
    <t>Patient and Physician Rights</t>
  </si>
  <si>
    <t>Communication in healthcare</t>
  </si>
  <si>
    <t>Abuses (Child, Elderly, Women)-2</t>
  </si>
  <si>
    <t>Rational Prescribing &amp; Prescription Writing</t>
  </si>
  <si>
    <t>Important drug interactions and their mechanisms</t>
  </si>
  <si>
    <t>Abuses (Child, Elderly, Women)-1</t>
  </si>
  <si>
    <t>Sexual Assaults</t>
  </si>
  <si>
    <t>Forensic Psychiatry</t>
  </si>
  <si>
    <t>NSAIDs, Nonopioid Analgesics</t>
  </si>
  <si>
    <t>Problems Related to Alcohol and Drug Use-2</t>
  </si>
  <si>
    <t>Problems Related to Alcohol and Drug Use-1</t>
  </si>
  <si>
    <t>Forensic Toxicology-2</t>
  </si>
  <si>
    <t>Forensic Toxicology-1</t>
  </si>
  <si>
    <t>Identity and Age Determination in Forensic Medicine</t>
  </si>
  <si>
    <t>Accidents</t>
  </si>
  <si>
    <t>Burns and Burn-Related Deaths</t>
  </si>
  <si>
    <t>Asphyxias-2</t>
  </si>
  <si>
    <t>Asphyxias-1</t>
  </si>
  <si>
    <t>Opioid Analgesics &amp; Antagonists</t>
  </si>
  <si>
    <t>Penetrating Injuries</t>
  </si>
  <si>
    <t>Blunt Traumatic Injuries</t>
  </si>
  <si>
    <t>Tumors of Soft Tissue and Bone-2</t>
  </si>
  <si>
    <t>Firearm Injuries</t>
  </si>
  <si>
    <t xml:space="preserve">Definition and Classification of injuries/wounds </t>
  </si>
  <si>
    <t>Forensic and Medical Autopsy</t>
  </si>
  <si>
    <t>Crime Scene Investigation and Evidence Detection</t>
  </si>
  <si>
    <t>Post-Mortem Examination-2</t>
  </si>
  <si>
    <t>Post-Mortem Examination-1</t>
  </si>
  <si>
    <t>Forensic Sciences and Justice-1</t>
  </si>
  <si>
    <t>Death and Post-Mortem Changes-1</t>
  </si>
  <si>
    <t>Death and Post-Mortem Changes-2</t>
  </si>
  <si>
    <t>Akılcı ilaç seçimi ve reçete yazma</t>
  </si>
  <si>
    <t>Önemli ilaç etkileşimleri ve mekanizmaları</t>
  </si>
  <si>
    <t>NSAİİ, Nonopioid Analjezik, Antipiretik İlaçlar</t>
  </si>
  <si>
    <t>Opioid analjezikler</t>
  </si>
  <si>
    <t xml:space="preserve">Special aspects of geriatric pharmacology  </t>
  </si>
  <si>
    <t xml:space="preserve">Yaşlılarda farmakolojik uygulamalar </t>
  </si>
  <si>
    <t>Psikoz ve mani tedavisinde kullanılan ilaçlar</t>
  </si>
  <si>
    <t>MSS dejeneratif hastalıklarında kullanılan ilaçlar</t>
  </si>
  <si>
    <t>Antidepressant Agents</t>
  </si>
  <si>
    <t>Drugs used in psychosis and mania</t>
  </si>
  <si>
    <t>Drugs Used in Degenerative Diseases of CNS</t>
  </si>
  <si>
    <t>Depresyon tedavisinde kullanılan ilaçlar</t>
  </si>
  <si>
    <t>Antiepileptik ilaçlar</t>
  </si>
  <si>
    <t>Sedative-Hypnotic Drugs</t>
  </si>
  <si>
    <t>Antiseizure Drugs</t>
  </si>
  <si>
    <t>Genel Anestezikler</t>
  </si>
  <si>
    <t>Hipnotikler ve sedatifler</t>
  </si>
  <si>
    <t>General Anesthetics</t>
  </si>
  <si>
    <t>Introduction to the Pharmacology of CNS Drugs</t>
  </si>
  <si>
    <t>Estrogens, progestins, oral contraceptives, inhibitors &amp; antagonists, &amp; ovulation-induced agents</t>
  </si>
  <si>
    <t>Östrojen, progesteron, inhibitörleri ve antagonistleri, ovulasyon indükleyen ajanlar, kontraseptifler</t>
  </si>
  <si>
    <t>Adreno corticosteroids &amp; Adrenocortical Antagonists</t>
  </si>
  <si>
    <t>Hypothalamic &amp; Pituitary Hormones</t>
  </si>
  <si>
    <t>Agents That Affect Bone Mineral Homeostasis</t>
  </si>
  <si>
    <t>Pancreatic Hormones &amp; Antidiabetic Drugs</t>
  </si>
  <si>
    <t>Kemik ve mineral yapıya etkili ilaçlar</t>
  </si>
  <si>
    <t>Adreno kortikosteroidler ve antagonistleri</t>
  </si>
  <si>
    <t>Pankreas hormonları ve antidiyabetik ilaçlar</t>
  </si>
  <si>
    <t>Hipotalamus ve hipofiz hormonları</t>
  </si>
  <si>
    <t>Dietary Supplements &amp; Herbal Medications</t>
  </si>
  <si>
    <t>Heavy Metal Intoxication &amp; Chelators</t>
  </si>
  <si>
    <t>Management of the Poisoned Patient</t>
  </si>
  <si>
    <t>Gıda takviyeleri ve bitkisel ürünler</t>
  </si>
  <si>
    <t>Zehirlenmelerde Farmakolojik müdahale</t>
  </si>
  <si>
    <t>Ağır metal toksikolojisi ve şelatörleri</t>
  </si>
  <si>
    <t>Introduction to Toxicology: Occupational &amp; Environmental</t>
  </si>
  <si>
    <t>Toksikolojiye giriş: Mesleki ve Çevre Toksikolojisi</t>
  </si>
  <si>
    <t>Peptik ülser tedavisinde kullanılan ilaçlar</t>
  </si>
  <si>
    <t>Drugs Used In Acid-Peptic Disease</t>
  </si>
  <si>
    <t>Laxatives-Purgatives &amp; Antidiarrheal Drugs</t>
  </si>
  <si>
    <t>Laksatifler, purgatifler ve antidiareik ilaçlar</t>
  </si>
  <si>
    <t>Diuretic Agents</t>
  </si>
  <si>
    <t>Drugs Used in Heart Failure</t>
  </si>
  <si>
    <t>Antihypertensive Agents</t>
  </si>
  <si>
    <t>The Treatment of Angina Pectoris</t>
  </si>
  <si>
    <t>Kalp yetmezliğinde kullanılan ilaçlar</t>
  </si>
  <si>
    <t>Diüretikler</t>
  </si>
  <si>
    <t>Antihipertansif İlaçlar</t>
  </si>
  <si>
    <t>Anjina Pektoris tedavisinde kullanılan ilaçlar</t>
  </si>
  <si>
    <t>Agents Used in Cardiac Arrhythmias</t>
  </si>
  <si>
    <t>Adrenoceptor Antagonist Drugs</t>
  </si>
  <si>
    <t>Drugs Used in Asthma and COPD</t>
  </si>
  <si>
    <t>Astım ve KOAH tedavisinde kullanılan ilaçlar</t>
  </si>
  <si>
    <t>Adrenerjik reseptör antagonistleri</t>
  </si>
  <si>
    <t>Introduction to Autonomic Pharmacology</t>
  </si>
  <si>
    <t>Cholinoceptor-Activating &amp; Cholinesterase-Inhibiting Drugs</t>
  </si>
  <si>
    <t>Adrenoceptor Agonists &amp; Sympathomimetic Drugs</t>
  </si>
  <si>
    <t>Kolinomimetikler ve Antikolinesterazlar</t>
  </si>
  <si>
    <t>Otonom sinir sistemi Farmakolojisine giriş</t>
  </si>
  <si>
    <t>Adrenerjik reseptör agonistleri ve Sempatomimetikler</t>
  </si>
  <si>
    <t>Cholinoceptor-Blocking Drugs</t>
  </si>
  <si>
    <t>Muskarinik reseptör antagonistleri</t>
  </si>
  <si>
    <t>The Eicosanoids: Prostaglandins, Thromboxanes, Leukotrienes, &amp; Related Compounds</t>
  </si>
  <si>
    <t>Biyoteknolojik ilaçlar</t>
  </si>
  <si>
    <t>Vasoactive Peptides</t>
  </si>
  <si>
    <t>Histamine, Serotonin Agonists and Antagonists &amp; the Ergot Alkaloids</t>
  </si>
  <si>
    <t>Histamine, Serotonin Agonists and Antagonist &amp; the Ergot Alkaloids</t>
  </si>
  <si>
    <t>Biotechnologic drugs</t>
  </si>
  <si>
    <t>Agents Used in Anemias; Hematopoietic Growth Factors</t>
  </si>
  <si>
    <t>Drugs Used in Disorders of Coagulation</t>
  </si>
  <si>
    <t>Vazoaktif peptidler</t>
  </si>
  <si>
    <t>Eikosanaidler: prostaglandinler, tromboksanlar, lökotrienler ve ilişkili bileşikler</t>
  </si>
  <si>
    <t>Anemi Tedavisinde Kullanılan İlaçlar; Hematopoetik Büyüme Faktörleri</t>
  </si>
  <si>
    <t xml:space="preserve">Histamin ve serotonin agonist ve antagonistleri, Ergot alkoloidleri </t>
  </si>
  <si>
    <t>Histamin ve serotonin agonist ve antagonistleri, Ergot alkoloidleri</t>
  </si>
  <si>
    <t>Immuno Pharmacology</t>
  </si>
  <si>
    <t>Pıhtılaşma bozukluklarında kullanılan ilaçlar</t>
  </si>
  <si>
    <t>Cancer Chemotherapy</t>
  </si>
  <si>
    <t>İmmün modulatör ilaçlar</t>
  </si>
  <si>
    <t>Antineoplastik kemoterapötikler</t>
  </si>
  <si>
    <t>Antiviral Agents</t>
  </si>
  <si>
    <t>Antiprotozoal Drugs</t>
  </si>
  <si>
    <t>Miscellaneous Antimicrobial Agents; Disinfectants, Antiseptics &amp; Sterilants</t>
  </si>
  <si>
    <t>Çeşitli antibiyotikler, antiseptik ve dezenfektanlar</t>
  </si>
  <si>
    <t>Antiviral İlaçlar</t>
  </si>
  <si>
    <t>Antiprotozoal İlaçlar</t>
  </si>
  <si>
    <t>Antiprotozoal ilaçlar</t>
  </si>
  <si>
    <t>Antimycobacterial drugs</t>
  </si>
  <si>
    <t>Antifungal Agents</t>
  </si>
  <si>
    <t>Macrolides, Clindamycin, Streptogramins, &amp; Oxazolidinones</t>
  </si>
  <si>
    <t>Macrolides, Clindamycin, Streptogramins, &amp;Oxazolidinones</t>
  </si>
  <si>
    <t>Sulfonamides, Trimethoprim, &amp; Quinolones</t>
  </si>
  <si>
    <t>Antifungal İlaçlar</t>
  </si>
  <si>
    <t>Antimikobakteriyel İlaçlar</t>
  </si>
  <si>
    <t>Makrolidler, linkozamidler, streptograminler, okzasolidinonlar</t>
  </si>
  <si>
    <t>Sulfonamidler, trimetoprim, florokinolonlar</t>
  </si>
  <si>
    <t>Beta-Lactam Antibiotics</t>
  </si>
  <si>
    <t>Therapeutic Drug Monitoring</t>
  </si>
  <si>
    <t>Terapçtik İlaç Düzey Takibi</t>
  </si>
  <si>
    <t>Beta laktam antibiyotikler</t>
  </si>
  <si>
    <t>Dr F Uysal</t>
  </si>
  <si>
    <t>Dr. F. Uysal</t>
  </si>
  <si>
    <t>Halk Sağlığı (16.00)</t>
  </si>
  <si>
    <t>Medical Pharmacology (16.00)</t>
  </si>
  <si>
    <t>Dr. Turan Buzgan</t>
  </si>
  <si>
    <t>Dr. Hasan Ali Durmaz</t>
  </si>
  <si>
    <t>Dr. Ümran Özden Sertçelik</t>
  </si>
  <si>
    <t>Dr. Erhan Şimşek</t>
  </si>
  <si>
    <t>Dr Ayşe Kaya Kalem</t>
  </si>
  <si>
    <t>Dr. Elçin İşlek SEÇEN</t>
  </si>
  <si>
    <t>Dr. Osman Türkmen</t>
  </si>
  <si>
    <t>Nörolojik Hastalıkların Rehabilitasyonunda Temel Prensipler-1</t>
  </si>
  <si>
    <t>Nörolojik Hastalıkların Rehabilitasyonunda Temel Prensipler-2</t>
  </si>
  <si>
    <t>Adli Bilimler ve Adalet Kavramı</t>
  </si>
  <si>
    <t>Psychiatry  (14.00)</t>
  </si>
  <si>
    <t>Neurology (16.00)</t>
  </si>
  <si>
    <t>Tıbbi Farmakoloji (15.00)</t>
  </si>
  <si>
    <t>Halk Sağlığı (14.00)</t>
  </si>
  <si>
    <t>Hekimin Adli Sorumluluğu ve Adli Rapor Yazma-1</t>
  </si>
  <si>
    <t>Hekimin Adli Sorumluluğu ve Adli Rapor Yazma-2</t>
  </si>
  <si>
    <t>Physician's Forensic Responsibility and Writing a Forensic Report-1</t>
  </si>
  <si>
    <t>Physician's Forensic Responsibility and Writing a Forensic Report-2</t>
  </si>
  <si>
    <t>Public Health (14.00)</t>
  </si>
  <si>
    <t>Ophthalmologic Pharmacology</t>
  </si>
  <si>
    <t>Essential Principles in Rehabilitation of Neurologic Diseases-2</t>
  </si>
  <si>
    <t>Essential Principles in Rehabilitation of Neurologic Diseases-1</t>
  </si>
  <si>
    <t>Medical Pharmacology (14.00)</t>
  </si>
  <si>
    <t>Adli Tıp (14.00)</t>
  </si>
  <si>
    <t>Radiology (15.00)</t>
  </si>
  <si>
    <t>Radyoloji (14.00)</t>
  </si>
  <si>
    <t>Dr. Melih Gaffar Gözükara</t>
  </si>
  <si>
    <t>Dr. Mehmet Doğan</t>
  </si>
  <si>
    <t>Dr. Ayça Dilşad Çağlayan</t>
  </si>
  <si>
    <t>Dr. Nesrin Gürçay</t>
  </si>
  <si>
    <t>Tumors of Soft Tissue and Bone-1</t>
  </si>
  <si>
    <t xml:space="preserve">Dr. Tuğba Ünal </t>
  </si>
  <si>
    <t xml:space="preserve">Dr. Ayşe Kaya Kalem </t>
  </si>
  <si>
    <t>Dr. Nuray Çakmak</t>
  </si>
  <si>
    <t xml:space="preserve">Dr. Hande Selvi Öztorun </t>
  </si>
  <si>
    <t xml:space="preserve">Dr. Esra Kabadayı Şahin </t>
  </si>
  <si>
    <t xml:space="preserve">KOMİTE-7- DERİ- KAS- İSKELET SİSTEMİ ve HALK SAĞLIĞI-2 </t>
  </si>
  <si>
    <t xml:space="preserve">Dr. Berat Meryem Alkan </t>
  </si>
  <si>
    <t>Dr. Fatma Neslihan Çuhacı</t>
  </si>
  <si>
    <t xml:space="preserve">Dr. Nuran Süngü </t>
  </si>
  <si>
    <t>Afet Tıbbı-1</t>
  </si>
  <si>
    <t>Afet Tıbbı-2</t>
  </si>
  <si>
    <t>Disaster Management-1</t>
  </si>
  <si>
    <t>Disaster Management-2</t>
  </si>
  <si>
    <t>Aritmi tedavisinde kullanılan ilaçlar</t>
  </si>
  <si>
    <t>Merkezi sinir sistemi Farmakolojisine giriş</t>
  </si>
  <si>
    <t>Dr.Nesrin Gürçay</t>
  </si>
  <si>
    <t>Dr.Ayça Dilşad Çağlayan</t>
  </si>
  <si>
    <t xml:space="preserve">Dr. Fatma Eser </t>
  </si>
  <si>
    <t xml:space="preserve">  </t>
  </si>
  <si>
    <t xml:space="preserve">Dahiliye-Nefroloji               </t>
  </si>
  <si>
    <t>Radiology (14.00)</t>
  </si>
  <si>
    <t xml:space="preserve">Internal Medicine-Nephrology (15.00)                   </t>
  </si>
  <si>
    <t xml:space="preserve">Dahiliye-Nefroloji (14.00)             </t>
  </si>
  <si>
    <t>Radyoloji (15.00)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</si>
</sst>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F]d\ mmmm\ yyyy;@"/>
    <numFmt numFmtId="165" formatCode="d\ mmm\ yyyy;@"/>
    <numFmt numFmtId="166" formatCode="d\ mmmm\ yyyy;@"/>
    <numFmt numFmtId="167" formatCode="d\-mmm\-yyyy;@"/>
    <numFmt numFmtId="168" formatCode="[$-F800]dddd\,\ mmmm\ dd\,\ yyyy"/>
  </numFmts>
  <fonts count="2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i/>
      <sz val="11"/>
      <color rgb="FF7F7F7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name val="Calibri"/>
      <family val="2"/>
      <charset val="1"/>
    </font>
    <font>
      <sz val="28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name val="Calibri"/>
      <family val="2"/>
      <charset val="162"/>
    </font>
    <font>
      <sz val="11"/>
      <name val="Calibri"/>
      <family val="2"/>
      <charset val="1"/>
    </font>
    <font>
      <sz val="10"/>
      <name val="Calibri"/>
      <family val="2"/>
      <charset val="162"/>
    </font>
    <font>
      <sz val="8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20"/>
      <name val="Calibri"/>
      <family val="2"/>
      <charset val="1"/>
    </font>
    <font>
      <sz val="2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20"/>
      <color rgb="FF000000"/>
      <name val="Calibri"/>
      <family val="2"/>
      <charset val="1"/>
    </font>
    <font>
      <b/>
      <sz val="20"/>
      <color rgb="FF000000"/>
      <name val="Calibri"/>
      <family val="2"/>
      <charset val="162"/>
    </font>
    <font>
      <i/>
      <sz val="11"/>
      <color rgb="FF7F7F7F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1D0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EBC7C8"/>
        <bgColor rgb="FFFFC7CE"/>
      </patternFill>
    </fill>
    <fill>
      <patternFill patternType="solid">
        <fgColor rgb="FFE0E4F0"/>
        <bgColor rgb="FFDFE1E7"/>
      </patternFill>
    </fill>
    <fill>
      <patternFill patternType="solid">
        <fgColor rgb="FF33CCCC"/>
        <bgColor rgb="FF33CCFF"/>
      </patternFill>
    </fill>
    <fill>
      <patternFill patternType="mediumGray">
        <fgColor rgb="FFDFE1E7"/>
        <bgColor rgb="FFE0E4F0"/>
      </patternFill>
    </fill>
    <fill>
      <patternFill patternType="solid">
        <fgColor rgb="FFCCFFFF"/>
        <bgColor rgb="FFCCFFFE"/>
      </patternFill>
    </fill>
    <fill>
      <patternFill patternType="mediumGray">
        <fgColor rgb="FFFFFFA3"/>
        <bgColor rgb="FFFFFF8E"/>
      </patternFill>
    </fill>
    <fill>
      <patternFill patternType="solid">
        <fgColor rgb="FFFF9967"/>
        <bgColor rgb="FFFF9966"/>
      </patternFill>
    </fill>
    <fill>
      <patternFill patternType="solid">
        <fgColor rgb="FF6AFFFF"/>
        <bgColor rgb="FF95FDE6"/>
      </patternFill>
    </fill>
    <fill>
      <patternFill patternType="solid">
        <fgColor rgb="FF92D050"/>
        <bgColor rgb="FFA9D18E"/>
      </patternFill>
    </fill>
    <fill>
      <patternFill patternType="solid">
        <fgColor rgb="FFFFFFFF"/>
        <bgColor rgb="FFFFF1D0"/>
      </patternFill>
    </fill>
    <fill>
      <patternFill patternType="solid">
        <fgColor rgb="FFFFE699"/>
        <bgColor rgb="FFFFF2CC"/>
      </patternFill>
    </fill>
    <fill>
      <patternFill patternType="solid">
        <fgColor rgb="FFCCFFFE"/>
        <bgColor rgb="FFCCFFFF"/>
      </patternFill>
    </fill>
    <fill>
      <patternFill patternType="solid">
        <fgColor rgb="FFCCECFF"/>
        <bgColor rgb="FFE0EBF6"/>
      </patternFill>
    </fill>
    <fill>
      <patternFill patternType="solid">
        <fgColor rgb="FFFF7C80"/>
        <bgColor rgb="FFEE8AB8"/>
      </patternFill>
    </fill>
    <fill>
      <patternFill patternType="solid">
        <fgColor rgb="FFB0A2CA"/>
        <bgColor rgb="FFC4A6FF"/>
      </patternFill>
    </fill>
    <fill>
      <patternFill patternType="solid">
        <fgColor rgb="FFB1D393"/>
        <bgColor rgb="FFB1D398"/>
      </patternFill>
    </fill>
    <fill>
      <patternFill patternType="solid">
        <fgColor rgb="FFFF9966"/>
        <bgColor rgb="FFFF9967"/>
      </patternFill>
    </fill>
    <fill>
      <patternFill patternType="solid">
        <fgColor rgb="FF5393E0"/>
        <bgColor rgb="FF7DB8EC"/>
      </patternFill>
    </fill>
    <fill>
      <patternFill patternType="solid">
        <fgColor rgb="FF99FF99"/>
        <bgColor rgb="FF95FDE6"/>
      </patternFill>
    </fill>
    <fill>
      <patternFill patternType="solid">
        <fgColor rgb="FFC4A7FF"/>
        <bgColor rgb="FFC4A6FF"/>
      </patternFill>
    </fill>
    <fill>
      <patternFill patternType="darkGray">
        <fgColor rgb="FF7DB8EC"/>
        <bgColor rgb="FF88B6EA"/>
      </patternFill>
    </fill>
    <fill>
      <patternFill patternType="solid">
        <fgColor rgb="FF7DB8EC"/>
        <bgColor rgb="FF88B6EA"/>
      </patternFill>
    </fill>
    <fill>
      <patternFill patternType="solid">
        <fgColor rgb="FFFFB7FF"/>
        <bgColor rgb="FFFFCCFF"/>
      </patternFill>
    </fill>
    <fill>
      <patternFill patternType="solid">
        <fgColor rgb="FFA9D18E"/>
        <bgColor rgb="FFB1D393"/>
      </patternFill>
    </fill>
    <fill>
      <patternFill patternType="mediumGray">
        <fgColor rgb="FF88B6EA"/>
        <bgColor rgb="FF7DB8EC"/>
      </patternFill>
    </fill>
    <fill>
      <patternFill patternType="solid">
        <fgColor rgb="FFEE8AB8"/>
        <bgColor rgb="FFFF7C80"/>
      </patternFill>
    </fill>
    <fill>
      <patternFill patternType="solid">
        <fgColor rgb="FF88B6EA"/>
        <bgColor rgb="FF7DB8EC"/>
      </patternFill>
    </fill>
    <fill>
      <patternFill patternType="darkGray">
        <fgColor rgb="FFFFFF00"/>
        <bgColor rgb="FFFFFF8E"/>
      </patternFill>
    </fill>
    <fill>
      <patternFill patternType="darkGray">
        <fgColor rgb="FF88B6EA"/>
        <bgColor rgb="FF7DB8EC"/>
      </patternFill>
    </fill>
    <fill>
      <patternFill patternType="solid">
        <fgColor rgb="FFE0E3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rgb="FFFFD966"/>
      </patternFill>
    </fill>
    <fill>
      <patternFill patternType="solid">
        <fgColor rgb="FF82B7EB"/>
        <bgColor rgb="FF7FB7EB"/>
      </patternFill>
    </fill>
    <fill>
      <patternFill patternType="solid">
        <fgColor rgb="FF88B6EA"/>
        <bgColor rgb="FF85B6EB"/>
      </patternFill>
    </fill>
    <fill>
      <patternFill patternType="solid">
        <fgColor rgb="FFEBF1DE"/>
        <bgColor rgb="FFFFF1D0"/>
      </patternFill>
    </fill>
    <fill>
      <patternFill patternType="solid">
        <fgColor rgb="FFFFB7FF"/>
        <bgColor rgb="FFFFC7CE"/>
      </patternFill>
    </fill>
    <fill>
      <patternFill patternType="solid">
        <fgColor rgb="FFD7E4BD"/>
        <bgColor rgb="FFDFE2EC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7" fillId="0" borderId="0"/>
    <xf numFmtId="0" fontId="1" fillId="0" borderId="0"/>
    <xf numFmtId="0" fontId="2" fillId="0" borderId="0" applyBorder="0" applyProtection="0"/>
    <xf numFmtId="0" fontId="17" fillId="0" borderId="0"/>
    <xf numFmtId="0" fontId="22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7" fillId="3" borderId="7" xfId="4" applyFont="1" applyFill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/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165" fontId="11" fillId="0" borderId="7" xfId="0" applyNumberFormat="1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0" xfId="0" applyFont="1" applyBorder="1"/>
    <xf numFmtId="0" fontId="8" fillId="0" borderId="20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6" fillId="0" borderId="0" xfId="4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3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29" borderId="13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 wrapText="1"/>
    </xf>
    <xf numFmtId="0" fontId="4" fillId="29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 wrapText="1"/>
    </xf>
    <xf numFmtId="0" fontId="4" fillId="29" borderId="1" xfId="4" applyFont="1" applyFill="1" applyBorder="1" applyAlignment="1">
      <alignment horizontal="center" vertical="center"/>
    </xf>
    <xf numFmtId="0" fontId="4" fillId="5" borderId="17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4" fillId="5" borderId="2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18" borderId="13" xfId="4" applyFont="1" applyFill="1" applyBorder="1" applyAlignment="1">
      <alignment horizontal="center" vertical="center" wrapText="1"/>
    </xf>
    <xf numFmtId="0" fontId="4" fillId="18" borderId="2" xfId="4" applyFont="1" applyFill="1" applyBorder="1" applyAlignment="1">
      <alignment horizontal="center" vertical="center" wrapText="1"/>
    </xf>
    <xf numFmtId="0" fontId="4" fillId="18" borderId="1" xfId="4" applyFont="1" applyFill="1" applyBorder="1" applyAlignment="1">
      <alignment horizontal="center" vertical="center" wrapText="1"/>
    </xf>
    <xf numFmtId="0" fontId="4" fillId="18" borderId="17" xfId="4" applyFont="1" applyFill="1" applyBorder="1" applyAlignment="1">
      <alignment horizontal="center" vertical="center" wrapText="1"/>
    </xf>
    <xf numFmtId="0" fontId="4" fillId="34" borderId="8" xfId="4" applyFont="1" applyFill="1" applyBorder="1" applyAlignment="1">
      <alignment horizontal="center" vertical="center" wrapText="1"/>
    </xf>
    <xf numFmtId="0" fontId="4" fillId="18" borderId="9" xfId="4" applyFont="1" applyFill="1" applyBorder="1" applyAlignment="1">
      <alignment horizontal="center" vertical="center" wrapText="1"/>
    </xf>
    <xf numFmtId="0" fontId="4" fillId="34" borderId="12" xfId="4" applyFont="1" applyFill="1" applyBorder="1" applyAlignment="1">
      <alignment horizontal="center" vertical="center" wrapText="1"/>
    </xf>
    <xf numFmtId="0" fontId="4" fillId="18" borderId="14" xfId="4" applyFont="1" applyFill="1" applyBorder="1" applyAlignment="1">
      <alignment horizontal="center" vertical="center" wrapText="1"/>
    </xf>
    <xf numFmtId="0" fontId="4" fillId="34" borderId="2" xfId="4" applyFont="1" applyFill="1" applyBorder="1" applyAlignment="1">
      <alignment horizontal="center" vertical="center"/>
    </xf>
    <xf numFmtId="0" fontId="4" fillId="5" borderId="8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28" borderId="13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 wrapText="1"/>
    </xf>
    <xf numFmtId="0" fontId="4" fillId="5" borderId="9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 wrapText="1"/>
    </xf>
    <xf numFmtId="0" fontId="4" fillId="5" borderId="14" xfId="4" applyFont="1" applyFill="1" applyBorder="1" applyAlignment="1">
      <alignment horizontal="center" vertical="center" wrapText="1"/>
    </xf>
    <xf numFmtId="0" fontId="4" fillId="28" borderId="17" xfId="4" applyFont="1" applyFill="1" applyBorder="1" applyAlignment="1">
      <alignment horizontal="center" vertical="center" wrapText="1"/>
    </xf>
    <xf numFmtId="0" fontId="4" fillId="34" borderId="0" xfId="4" applyFont="1" applyFill="1" applyAlignment="1">
      <alignment horizontal="center" vertical="center"/>
    </xf>
    <xf numFmtId="0" fontId="4" fillId="28" borderId="9" xfId="4" applyFont="1" applyFill="1" applyBorder="1" applyAlignment="1">
      <alignment horizontal="center" vertical="center" wrapText="1"/>
    </xf>
    <xf numFmtId="0" fontId="4" fillId="28" borderId="14" xfId="4" applyFont="1" applyFill="1" applyBorder="1" applyAlignment="1">
      <alignment horizontal="center" vertical="center" wrapText="1"/>
    </xf>
    <xf numFmtId="0" fontId="4" fillId="10" borderId="13" xfId="4" applyFont="1" applyFill="1" applyBorder="1" applyAlignment="1">
      <alignment horizontal="center" vertical="center" wrapText="1"/>
    </xf>
    <xf numFmtId="0" fontId="4" fillId="10" borderId="2" xfId="4" applyFont="1" applyFill="1" applyBorder="1" applyAlignment="1">
      <alignment horizontal="center" vertical="center" wrapText="1"/>
    </xf>
    <xf numFmtId="0" fontId="4" fillId="10" borderId="1" xfId="4" applyFont="1" applyFill="1" applyBorder="1" applyAlignment="1">
      <alignment horizontal="center" vertical="center" wrapText="1"/>
    </xf>
    <xf numFmtId="0" fontId="4" fillId="29" borderId="9" xfId="4" applyFont="1" applyFill="1" applyBorder="1" applyAlignment="1">
      <alignment horizontal="center" vertical="center" wrapText="1"/>
    </xf>
    <xf numFmtId="0" fontId="4" fillId="29" borderId="14" xfId="4" applyFont="1" applyFill="1" applyBorder="1" applyAlignment="1">
      <alignment horizontal="center" vertical="center"/>
    </xf>
    <xf numFmtId="0" fontId="4" fillId="20" borderId="13" xfId="4" applyFont="1" applyFill="1" applyBorder="1" applyAlignment="1">
      <alignment horizontal="center" vertical="center" wrapText="1"/>
    </xf>
    <xf numFmtId="0" fontId="4" fillId="12" borderId="13" xfId="4" applyFont="1" applyFill="1" applyBorder="1" applyAlignment="1">
      <alignment horizontal="center" vertical="center" wrapText="1"/>
    </xf>
    <xf numFmtId="0" fontId="4" fillId="20" borderId="2" xfId="4" applyFont="1" applyFill="1" applyBorder="1" applyAlignment="1">
      <alignment horizontal="center" vertical="center" wrapText="1"/>
    </xf>
    <xf numFmtId="0" fontId="4" fillId="12" borderId="2" xfId="4" applyFont="1" applyFill="1" applyBorder="1" applyAlignment="1">
      <alignment horizontal="center" vertical="center" wrapText="1"/>
    </xf>
    <xf numFmtId="0" fontId="4" fillId="20" borderId="1" xfId="4" applyFont="1" applyFill="1" applyBorder="1" applyAlignment="1">
      <alignment horizontal="center" vertical="center" wrapText="1"/>
    </xf>
    <xf numFmtId="0" fontId="4" fillId="12" borderId="1" xfId="4" applyFont="1" applyFill="1" applyBorder="1" applyAlignment="1">
      <alignment horizontal="center" vertical="center" wrapText="1"/>
    </xf>
    <xf numFmtId="0" fontId="4" fillId="18" borderId="10" xfId="4" applyFont="1" applyFill="1" applyBorder="1" applyAlignment="1">
      <alignment horizontal="center" vertical="center" wrapText="1"/>
    </xf>
    <xf numFmtId="0" fontId="4" fillId="18" borderId="8" xfId="4" applyFont="1" applyFill="1" applyBorder="1" applyAlignment="1">
      <alignment horizontal="center" vertical="center" wrapText="1"/>
    </xf>
    <xf numFmtId="0" fontId="4" fillId="18" borderId="12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4" borderId="2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29" borderId="24" xfId="4" applyFont="1" applyFill="1" applyBorder="1" applyAlignment="1">
      <alignment horizontal="center" vertical="center" wrapText="1"/>
    </xf>
    <xf numFmtId="0" fontId="4" fillId="29" borderId="16" xfId="4" applyFont="1" applyFill="1" applyBorder="1" applyAlignment="1">
      <alignment horizontal="center" vertical="center" wrapText="1"/>
    </xf>
    <xf numFmtId="0" fontId="4" fillId="29" borderId="15" xfId="4" applyFont="1" applyFill="1" applyBorder="1" applyAlignment="1">
      <alignment horizontal="center" vertical="center"/>
    </xf>
    <xf numFmtId="0" fontId="4" fillId="12" borderId="10" xfId="4" applyFont="1" applyFill="1" applyBorder="1" applyAlignment="1">
      <alignment horizontal="center" vertical="center" wrapText="1"/>
    </xf>
    <xf numFmtId="0" fontId="4" fillId="12" borderId="8" xfId="4" applyFont="1" applyFill="1" applyBorder="1" applyAlignment="1">
      <alignment horizontal="center" vertical="center" wrapText="1"/>
    </xf>
    <xf numFmtId="0" fontId="4" fillId="12" borderId="12" xfId="4" applyFont="1" applyFill="1" applyBorder="1" applyAlignment="1">
      <alignment horizontal="center" vertical="center" wrapText="1"/>
    </xf>
    <xf numFmtId="0" fontId="4" fillId="4" borderId="3" xfId="4" applyFont="1" applyFill="1" applyBorder="1" applyAlignment="1">
      <alignment horizontal="center" vertical="center" wrapText="1"/>
    </xf>
    <xf numFmtId="0" fontId="4" fillId="17" borderId="13" xfId="4" applyFont="1" applyFill="1" applyBorder="1" applyAlignment="1">
      <alignment horizontal="center" vertical="center" wrapText="1"/>
    </xf>
    <xf numFmtId="0" fontId="4" fillId="17" borderId="2" xfId="4" applyFont="1" applyFill="1" applyBorder="1" applyAlignment="1">
      <alignment horizontal="center" vertical="center" wrapText="1"/>
    </xf>
    <xf numFmtId="0" fontId="4" fillId="34" borderId="1" xfId="4" applyFont="1" applyFill="1" applyBorder="1" applyAlignment="1">
      <alignment horizontal="center" vertical="center"/>
    </xf>
    <xf numFmtId="0" fontId="4" fillId="17" borderId="1" xfId="4" applyFont="1" applyFill="1" applyBorder="1" applyAlignment="1">
      <alignment horizontal="center" vertical="center" wrapText="1"/>
    </xf>
    <xf numFmtId="0" fontId="4" fillId="32" borderId="13" xfId="4" applyFont="1" applyFill="1" applyBorder="1" applyAlignment="1">
      <alignment horizontal="center" vertical="center" wrapText="1"/>
    </xf>
    <xf numFmtId="0" fontId="4" fillId="32" borderId="2" xfId="4" applyFont="1" applyFill="1" applyBorder="1" applyAlignment="1">
      <alignment horizontal="center" vertical="center" wrapText="1"/>
    </xf>
    <xf numFmtId="0" fontId="4" fillId="32" borderId="1" xfId="4" applyFont="1" applyFill="1" applyBorder="1" applyAlignment="1">
      <alignment horizontal="center" vertical="center" wrapText="1"/>
    </xf>
    <xf numFmtId="0" fontId="4" fillId="12" borderId="17" xfId="4" applyFont="1" applyFill="1" applyBorder="1" applyAlignment="1">
      <alignment horizontal="center" vertical="center" wrapText="1"/>
    </xf>
    <xf numFmtId="0" fontId="4" fillId="12" borderId="9" xfId="4" applyFont="1" applyFill="1" applyBorder="1" applyAlignment="1">
      <alignment horizontal="center" vertical="center" wrapText="1"/>
    </xf>
    <xf numFmtId="0" fontId="4" fillId="31" borderId="13" xfId="4" applyFont="1" applyFill="1" applyBorder="1" applyAlignment="1">
      <alignment horizontal="center" vertical="center" wrapText="1"/>
    </xf>
    <xf numFmtId="0" fontId="4" fillId="31" borderId="2" xfId="4" applyFont="1" applyFill="1" applyBorder="1" applyAlignment="1">
      <alignment horizontal="center" vertical="center" wrapText="1"/>
    </xf>
    <xf numFmtId="0" fontId="4" fillId="31" borderId="1" xfId="4" applyFont="1" applyFill="1" applyBorder="1" applyAlignment="1">
      <alignment horizontal="center" vertical="center" wrapText="1"/>
    </xf>
    <xf numFmtId="0" fontId="4" fillId="30" borderId="13" xfId="4" applyFont="1" applyFill="1" applyBorder="1" applyAlignment="1">
      <alignment horizontal="center" vertical="center"/>
    </xf>
    <xf numFmtId="0" fontId="4" fillId="28" borderId="13" xfId="4" applyFont="1" applyFill="1" applyBorder="1" applyAlignment="1">
      <alignment horizontal="center" vertical="center"/>
    </xf>
    <xf numFmtId="0" fontId="4" fillId="30" borderId="2" xfId="4" applyFont="1" applyFill="1" applyBorder="1" applyAlignment="1">
      <alignment horizontal="center" vertical="center" wrapText="1"/>
    </xf>
    <xf numFmtId="0" fontId="4" fillId="28" borderId="2" xfId="4" applyFont="1" applyFill="1" applyBorder="1" applyAlignment="1">
      <alignment horizontal="center" vertical="center"/>
    </xf>
    <xf numFmtId="0" fontId="4" fillId="30" borderId="1" xfId="4" applyFont="1" applyFill="1" applyBorder="1" applyAlignment="1">
      <alignment horizontal="center" vertical="center"/>
    </xf>
    <xf numFmtId="0" fontId="4" fillId="7" borderId="17" xfId="4" applyFont="1" applyFill="1" applyBorder="1" applyAlignment="1">
      <alignment horizontal="center" vertical="center" wrapText="1"/>
    </xf>
    <xf numFmtId="0" fontId="4" fillId="30" borderId="13" xfId="4" applyFont="1" applyFill="1" applyBorder="1" applyAlignment="1">
      <alignment horizontal="center" vertical="center" wrapText="1"/>
    </xf>
    <xf numFmtId="0" fontId="4" fillId="7" borderId="2" xfId="4" applyFont="1" applyFill="1" applyBorder="1" applyAlignment="1">
      <alignment horizontal="center" vertical="center" wrapText="1"/>
    </xf>
    <xf numFmtId="0" fontId="4" fillId="7" borderId="1" xfId="4" applyFont="1" applyFill="1" applyBorder="1" applyAlignment="1">
      <alignment horizontal="center" vertical="center" wrapText="1"/>
    </xf>
    <xf numFmtId="0" fontId="4" fillId="30" borderId="1" xfId="4" applyFont="1" applyFill="1" applyBorder="1" applyAlignment="1">
      <alignment horizontal="center" vertical="center" wrapText="1"/>
    </xf>
    <xf numFmtId="0" fontId="4" fillId="30" borderId="2" xfId="4" applyFont="1" applyFill="1" applyBorder="1" applyAlignment="1">
      <alignment horizontal="center" vertical="center"/>
    </xf>
    <xf numFmtId="0" fontId="4" fillId="7" borderId="14" xfId="4" applyFont="1" applyFill="1" applyBorder="1" applyAlignment="1">
      <alignment horizontal="center" vertical="center" wrapText="1"/>
    </xf>
    <xf numFmtId="0" fontId="4" fillId="28" borderId="1" xfId="4" applyFont="1" applyFill="1" applyBorder="1" applyAlignment="1">
      <alignment horizontal="center" vertical="center"/>
    </xf>
    <xf numFmtId="0" fontId="4" fillId="12" borderId="14" xfId="4" applyFont="1" applyFill="1" applyBorder="1" applyAlignment="1">
      <alignment horizontal="center" vertical="center" wrapText="1"/>
    </xf>
    <xf numFmtId="0" fontId="4" fillId="12" borderId="13" xfId="4" applyFont="1" applyFill="1" applyBorder="1" applyAlignment="1">
      <alignment horizontal="center" vertical="center"/>
    </xf>
    <xf numFmtId="0" fontId="4" fillId="12" borderId="2" xfId="4" applyFont="1" applyFill="1" applyBorder="1" applyAlignment="1">
      <alignment horizontal="center" vertical="center"/>
    </xf>
    <xf numFmtId="0" fontId="4" fillId="12" borderId="1" xfId="4" applyFont="1" applyFill="1" applyBorder="1" applyAlignment="1">
      <alignment horizontal="center" vertical="center"/>
    </xf>
    <xf numFmtId="0" fontId="4" fillId="27" borderId="13" xfId="4" applyFont="1" applyFill="1" applyBorder="1" applyAlignment="1">
      <alignment horizontal="center" vertical="center" wrapText="1"/>
    </xf>
    <xf numFmtId="0" fontId="4" fillId="27" borderId="2" xfId="4" applyFont="1" applyFill="1" applyBorder="1" applyAlignment="1">
      <alignment horizontal="center" vertical="center" wrapText="1"/>
    </xf>
    <xf numFmtId="0" fontId="4" fillId="27" borderId="1" xfId="4" applyFont="1" applyFill="1" applyBorder="1" applyAlignment="1">
      <alignment horizontal="center" vertical="center" wrapText="1"/>
    </xf>
    <xf numFmtId="0" fontId="4" fillId="4" borderId="17" xfId="4" applyFont="1" applyFill="1" applyBorder="1" applyAlignment="1">
      <alignment horizontal="center" vertical="center" wrapText="1"/>
    </xf>
    <xf numFmtId="0" fontId="4" fillId="24" borderId="13" xfId="4" applyFont="1" applyFill="1" applyBorder="1" applyAlignment="1">
      <alignment horizontal="center" vertical="center"/>
    </xf>
    <xf numFmtId="0" fontId="4" fillId="4" borderId="9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 wrapText="1"/>
    </xf>
    <xf numFmtId="0" fontId="4" fillId="4" borderId="14" xfId="4" applyFont="1" applyFill="1" applyBorder="1" applyAlignment="1">
      <alignment horizontal="center" vertical="center" wrapText="1"/>
    </xf>
    <xf numFmtId="0" fontId="4" fillId="24" borderId="2" xfId="4" applyFont="1" applyFill="1" applyBorder="1" applyAlignment="1">
      <alignment horizontal="center" vertical="center"/>
    </xf>
    <xf numFmtId="0" fontId="4" fillId="24" borderId="1" xfId="4" applyFont="1" applyFill="1" applyBorder="1" applyAlignment="1">
      <alignment horizontal="center" vertical="center"/>
    </xf>
    <xf numFmtId="0" fontId="4" fillId="8" borderId="13" xfId="4" applyFont="1" applyFill="1" applyBorder="1" applyAlignment="1">
      <alignment horizontal="center" vertical="center"/>
    </xf>
    <xf numFmtId="0" fontId="4" fillId="26" borderId="13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 wrapText="1"/>
    </xf>
    <xf numFmtId="0" fontId="4" fillId="26" borderId="2" xfId="4" applyFont="1" applyFill="1" applyBorder="1" applyAlignment="1">
      <alignment horizontal="center" vertical="center" wrapText="1"/>
    </xf>
    <xf numFmtId="0" fontId="4" fillId="8" borderId="1" xfId="4" applyFont="1" applyFill="1" applyBorder="1" applyAlignment="1">
      <alignment horizontal="center" vertical="center"/>
    </xf>
    <xf numFmtId="0" fontId="4" fillId="26" borderId="1" xfId="4" applyFont="1" applyFill="1" applyBorder="1" applyAlignment="1">
      <alignment horizontal="center" vertical="center" wrapText="1"/>
    </xf>
    <xf numFmtId="0" fontId="4" fillId="8" borderId="2" xfId="4" applyFont="1" applyFill="1" applyBorder="1" applyAlignment="1">
      <alignment horizontal="center" vertical="center"/>
    </xf>
    <xf numFmtId="0" fontId="4" fillId="17" borderId="17" xfId="4" applyFont="1" applyFill="1" applyBorder="1" applyAlignment="1">
      <alignment horizontal="center" vertical="center" wrapText="1"/>
    </xf>
    <xf numFmtId="0" fontId="4" fillId="17" borderId="9" xfId="4" applyFont="1" applyFill="1" applyBorder="1" applyAlignment="1">
      <alignment horizontal="center" vertical="center" wrapText="1"/>
    </xf>
    <xf numFmtId="0" fontId="4" fillId="17" borderId="14" xfId="4" applyFont="1" applyFill="1" applyBorder="1" applyAlignment="1">
      <alignment horizontal="center" vertical="center" wrapText="1"/>
    </xf>
    <xf numFmtId="0" fontId="4" fillId="26" borderId="10" xfId="4" applyFont="1" applyFill="1" applyBorder="1" applyAlignment="1">
      <alignment horizontal="center" vertical="center" wrapText="1"/>
    </xf>
    <xf numFmtId="0" fontId="4" fillId="26" borderId="8" xfId="4" applyFont="1" applyFill="1" applyBorder="1" applyAlignment="1">
      <alignment horizontal="center" vertical="center" wrapText="1"/>
    </xf>
    <xf numFmtId="0" fontId="4" fillId="26" borderId="12" xfId="4" applyFont="1" applyFill="1" applyBorder="1" applyAlignment="1">
      <alignment horizontal="center" vertical="center" wrapText="1"/>
    </xf>
    <xf numFmtId="0" fontId="4" fillId="4" borderId="10" xfId="4" applyFont="1" applyFill="1" applyBorder="1" applyAlignment="1">
      <alignment horizontal="center" vertical="center" wrapText="1"/>
    </xf>
    <xf numFmtId="0" fontId="4" fillId="4" borderId="8" xfId="4" applyFont="1" applyFill="1" applyBorder="1" applyAlignment="1">
      <alignment horizontal="center" vertical="center" wrapText="1"/>
    </xf>
    <xf numFmtId="0" fontId="4" fillId="4" borderId="12" xfId="4" applyFont="1" applyFill="1" applyBorder="1" applyAlignment="1">
      <alignment horizontal="center" vertical="center" wrapText="1"/>
    </xf>
    <xf numFmtId="0" fontId="4" fillId="15" borderId="13" xfId="4" applyFont="1" applyFill="1" applyBorder="1" applyAlignment="1">
      <alignment horizontal="center" vertical="center" wrapText="1"/>
    </xf>
    <xf numFmtId="0" fontId="4" fillId="15" borderId="2" xfId="4" applyFont="1" applyFill="1" applyBorder="1" applyAlignment="1">
      <alignment horizontal="center" vertical="center" wrapText="1"/>
    </xf>
    <xf numFmtId="0" fontId="4" fillId="15" borderId="1" xfId="4" applyFont="1" applyFill="1" applyBorder="1" applyAlignment="1">
      <alignment horizontal="center" vertical="center" wrapText="1"/>
    </xf>
    <xf numFmtId="0" fontId="4" fillId="7" borderId="9" xfId="4" applyFont="1" applyFill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" fillId="24" borderId="13" xfId="4" applyFont="1" applyFill="1" applyBorder="1" applyAlignment="1">
      <alignment horizontal="center" vertical="center" wrapText="1"/>
    </xf>
    <xf numFmtId="0" fontId="4" fillId="24" borderId="1" xfId="4" applyFont="1" applyFill="1" applyBorder="1" applyAlignment="1">
      <alignment horizontal="center" vertical="center" wrapText="1"/>
    </xf>
    <xf numFmtId="0" fontId="4" fillId="8" borderId="13" xfId="4" applyFont="1" applyFill="1" applyBorder="1" applyAlignment="1">
      <alignment horizontal="center" vertical="center" wrapText="1"/>
    </xf>
    <xf numFmtId="0" fontId="4" fillId="25" borderId="10" xfId="4" applyFont="1" applyFill="1" applyBorder="1" applyAlignment="1">
      <alignment horizontal="center" vertical="center" wrapText="1"/>
    </xf>
    <xf numFmtId="0" fontId="4" fillId="25" borderId="8" xfId="4" applyFont="1" applyFill="1" applyBorder="1" applyAlignment="1">
      <alignment horizontal="center" vertical="center" wrapText="1"/>
    </xf>
    <xf numFmtId="0" fontId="4" fillId="25" borderId="12" xfId="4" applyFont="1" applyFill="1" applyBorder="1" applyAlignment="1">
      <alignment horizontal="center" vertical="center" wrapText="1"/>
    </xf>
    <xf numFmtId="0" fontId="4" fillId="25" borderId="13" xfId="4" applyFont="1" applyFill="1" applyBorder="1" applyAlignment="1">
      <alignment horizontal="center" vertical="center" wrapText="1"/>
    </xf>
    <xf numFmtId="0" fontId="4" fillId="25" borderId="2" xfId="4" applyFont="1" applyFill="1" applyBorder="1" applyAlignment="1">
      <alignment horizontal="center" vertical="center" wrapText="1"/>
    </xf>
    <xf numFmtId="0" fontId="4" fillId="25" borderId="1" xfId="4" applyFont="1" applyFill="1" applyBorder="1" applyAlignment="1">
      <alignment horizontal="center" vertical="center" wrapText="1"/>
    </xf>
    <xf numFmtId="0" fontId="4" fillId="24" borderId="10" xfId="4" applyFont="1" applyFill="1" applyBorder="1" applyAlignment="1">
      <alignment horizontal="center" vertical="center" wrapText="1"/>
    </xf>
    <xf numFmtId="0" fontId="4" fillId="22" borderId="13" xfId="4" applyFont="1" applyFill="1" applyBorder="1" applyAlignment="1">
      <alignment horizontal="center" vertical="center"/>
    </xf>
    <xf numFmtId="0" fontId="4" fillId="22" borderId="2" xfId="4" applyFont="1" applyFill="1" applyBorder="1" applyAlignment="1">
      <alignment horizontal="center" vertical="center" wrapText="1"/>
    </xf>
    <xf numFmtId="0" fontId="4" fillId="22" borderId="1" xfId="4" applyFont="1" applyFill="1" applyBorder="1" applyAlignment="1">
      <alignment horizontal="center" vertical="center" wrapText="1"/>
    </xf>
    <xf numFmtId="0" fontId="13" fillId="24" borderId="2" xfId="4" applyFont="1" applyFill="1" applyBorder="1" applyAlignment="1">
      <alignment horizontal="center" vertical="center" wrapText="1"/>
    </xf>
    <xf numFmtId="0" fontId="13" fillId="24" borderId="1" xfId="4" applyFont="1" applyFill="1" applyBorder="1" applyAlignment="1">
      <alignment horizontal="center" vertical="center"/>
    </xf>
    <xf numFmtId="0" fontId="4" fillId="19" borderId="13" xfId="4" applyFont="1" applyFill="1" applyBorder="1" applyAlignment="1">
      <alignment horizontal="center" vertical="center" wrapText="1"/>
    </xf>
    <xf numFmtId="0" fontId="4" fillId="19" borderId="2" xfId="4" applyFont="1" applyFill="1" applyBorder="1" applyAlignment="1">
      <alignment horizontal="center" vertical="center" wrapText="1"/>
    </xf>
    <xf numFmtId="0" fontId="4" fillId="19" borderId="1" xfId="4" applyFont="1" applyFill="1" applyBorder="1" applyAlignment="1">
      <alignment horizontal="center" vertical="center" wrapText="1"/>
    </xf>
    <xf numFmtId="0" fontId="4" fillId="4" borderId="6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21" xfId="4" applyFont="1" applyFill="1" applyBorder="1" applyAlignment="1">
      <alignment horizontal="center" vertical="center" wrapText="1"/>
    </xf>
    <xf numFmtId="0" fontId="4" fillId="21" borderId="13" xfId="4" applyFont="1" applyFill="1" applyBorder="1" applyAlignment="1">
      <alignment horizontal="center" vertical="center" wrapText="1"/>
    </xf>
    <xf numFmtId="0" fontId="4" fillId="21" borderId="2" xfId="4" applyFont="1" applyFill="1" applyBorder="1" applyAlignment="1">
      <alignment horizontal="center" vertical="center" wrapText="1"/>
    </xf>
    <xf numFmtId="0" fontId="4" fillId="21" borderId="1" xfId="4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center" vertical="center" wrapText="1"/>
    </xf>
    <xf numFmtId="0" fontId="4" fillId="5" borderId="25" xfId="4" applyFont="1" applyFill="1" applyBorder="1" applyAlignment="1">
      <alignment horizontal="center" vertical="center" wrapText="1"/>
    </xf>
    <xf numFmtId="0" fontId="4" fillId="5" borderId="4" xfId="4" applyFont="1" applyFill="1" applyBorder="1" applyAlignment="1">
      <alignment horizontal="center" vertical="center" wrapText="1"/>
    </xf>
    <xf numFmtId="0" fontId="4" fillId="7" borderId="0" xfId="4" applyFont="1" applyFill="1" applyAlignment="1">
      <alignment horizontal="center" vertical="center" wrapText="1"/>
    </xf>
    <xf numFmtId="0" fontId="4" fillId="7" borderId="13" xfId="4" applyFont="1" applyFill="1" applyBorder="1" applyAlignment="1">
      <alignment horizontal="center" vertical="center" wrapText="1"/>
    </xf>
    <xf numFmtId="0" fontId="4" fillId="5" borderId="24" xfId="4" applyFont="1" applyFill="1" applyBorder="1" applyAlignment="1">
      <alignment horizontal="center" vertical="center" wrapText="1"/>
    </xf>
    <xf numFmtId="0" fontId="4" fillId="5" borderId="16" xfId="4" applyFont="1" applyFill="1" applyBorder="1" applyAlignment="1">
      <alignment horizontal="center" vertical="center" wrapText="1"/>
    </xf>
    <xf numFmtId="0" fontId="4" fillId="11" borderId="13" xfId="4" applyFont="1" applyFill="1" applyBorder="1" applyAlignment="1">
      <alignment horizontal="center" vertical="center" wrapText="1"/>
    </xf>
    <xf numFmtId="0" fontId="4" fillId="11" borderId="2" xfId="4" applyFont="1" applyFill="1" applyBorder="1" applyAlignment="1">
      <alignment horizontal="center" vertical="center" wrapText="1"/>
    </xf>
    <xf numFmtId="0" fontId="4" fillId="11" borderId="1" xfId="4" applyFont="1" applyFill="1" applyBorder="1" applyAlignment="1">
      <alignment horizontal="center" vertical="center" wrapText="1"/>
    </xf>
    <xf numFmtId="0" fontId="3" fillId="17" borderId="13" xfId="4" applyFont="1" applyFill="1" applyBorder="1" applyAlignment="1">
      <alignment horizontal="center" vertical="center" wrapText="1"/>
    </xf>
    <xf numFmtId="0" fontId="3" fillId="17" borderId="2" xfId="4" applyFont="1" applyFill="1" applyBorder="1" applyAlignment="1">
      <alignment horizontal="center" vertical="center" wrapText="1"/>
    </xf>
    <xf numFmtId="0" fontId="3" fillId="17" borderId="1" xfId="4" applyFont="1" applyFill="1" applyBorder="1" applyAlignment="1">
      <alignment horizontal="center" vertical="center" wrapText="1"/>
    </xf>
    <xf numFmtId="0" fontId="4" fillId="16" borderId="13" xfId="4" applyFont="1" applyFill="1" applyBorder="1" applyAlignment="1">
      <alignment horizontal="center" vertical="center" wrapText="1"/>
    </xf>
    <xf numFmtId="0" fontId="4" fillId="16" borderId="2" xfId="4" applyFont="1" applyFill="1" applyBorder="1" applyAlignment="1">
      <alignment horizontal="center" vertical="center" wrapText="1"/>
    </xf>
    <xf numFmtId="0" fontId="4" fillId="16" borderId="1" xfId="4" applyFont="1" applyFill="1" applyBorder="1" applyAlignment="1">
      <alignment horizontal="center" vertical="center" wrapText="1"/>
    </xf>
    <xf numFmtId="0" fontId="4" fillId="13" borderId="0" xfId="4" applyFont="1" applyFill="1" applyAlignment="1">
      <alignment horizontal="center" vertical="center"/>
    </xf>
    <xf numFmtId="0" fontId="8" fillId="0" borderId="13" xfId="4" applyFont="1" applyBorder="1" applyAlignment="1">
      <alignment horizontal="center" vertical="center" wrapText="1"/>
    </xf>
    <xf numFmtId="167" fontId="8" fillId="0" borderId="7" xfId="4" applyNumberFormat="1" applyFont="1" applyBorder="1" applyAlignment="1">
      <alignment horizontal="center" vertical="center" wrapText="1"/>
    </xf>
    <xf numFmtId="167" fontId="8" fillId="0" borderId="9" xfId="4" applyNumberFormat="1" applyFont="1" applyBorder="1" applyAlignment="1">
      <alignment horizontal="center" vertical="center" wrapText="1"/>
    </xf>
    <xf numFmtId="166" fontId="8" fillId="0" borderId="7" xfId="4" applyNumberFormat="1" applyFont="1" applyBorder="1" applyAlignment="1">
      <alignment horizontal="center" vertical="center" wrapText="1"/>
    </xf>
    <xf numFmtId="0" fontId="4" fillId="9" borderId="13" xfId="4" applyFont="1" applyFill="1" applyBorder="1" applyAlignment="1">
      <alignment horizontal="center" vertical="center" wrapText="1"/>
    </xf>
    <xf numFmtId="0" fontId="4" fillId="9" borderId="10" xfId="4" applyFont="1" applyFill="1" applyBorder="1" applyAlignment="1">
      <alignment horizontal="center" vertical="center" wrapText="1"/>
    </xf>
    <xf numFmtId="0" fontId="4" fillId="9" borderId="2" xfId="4" applyFont="1" applyFill="1" applyBorder="1" applyAlignment="1">
      <alignment horizontal="center" vertical="center" wrapText="1"/>
    </xf>
    <xf numFmtId="0" fontId="4" fillId="9" borderId="1" xfId="4" applyFont="1" applyFill="1" applyBorder="1" applyAlignment="1">
      <alignment horizontal="center" vertical="center" wrapText="1"/>
    </xf>
    <xf numFmtId="0" fontId="4" fillId="9" borderId="8" xfId="4" applyFont="1" applyFill="1" applyBorder="1" applyAlignment="1">
      <alignment horizontal="center" vertical="center" wrapText="1"/>
    </xf>
    <xf numFmtId="0" fontId="4" fillId="9" borderId="12" xfId="4" applyFont="1" applyFill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4" fillId="23" borderId="13" xfId="4" applyFont="1" applyFill="1" applyBorder="1" applyAlignment="1">
      <alignment horizontal="center" vertical="center" wrapText="1"/>
    </xf>
    <xf numFmtId="0" fontId="4" fillId="9" borderId="9" xfId="4" applyFont="1" applyFill="1" applyBorder="1" applyAlignment="1">
      <alignment horizontal="center" vertical="center" wrapText="1"/>
    </xf>
    <xf numFmtId="0" fontId="4" fillId="23" borderId="2" xfId="4" applyFont="1" applyFill="1" applyBorder="1" applyAlignment="1">
      <alignment horizontal="center" vertical="center" wrapText="1"/>
    </xf>
    <xf numFmtId="0" fontId="4" fillId="9" borderId="14" xfId="4" applyFont="1" applyFill="1" applyBorder="1" applyAlignment="1">
      <alignment horizontal="center" vertical="center" wrapText="1"/>
    </xf>
    <xf numFmtId="0" fontId="4" fillId="23" borderId="1" xfId="4" applyFont="1" applyFill="1" applyBorder="1" applyAlignment="1">
      <alignment horizontal="center" vertical="center" wrapText="1"/>
    </xf>
    <xf numFmtId="0" fontId="4" fillId="6" borderId="13" xfId="4" applyFont="1" applyFill="1" applyBorder="1" applyAlignment="1">
      <alignment horizontal="center" vertical="center"/>
    </xf>
    <xf numFmtId="0" fontId="4" fillId="6" borderId="2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23" borderId="20" xfId="4" applyFont="1" applyFill="1" applyBorder="1" applyAlignment="1">
      <alignment horizontal="center" vertical="center" wrapText="1"/>
    </xf>
    <xf numFmtId="0" fontId="4" fillId="23" borderId="0" xfId="4" applyFont="1" applyFill="1" applyAlignment="1">
      <alignment horizontal="center" vertical="center" wrapText="1"/>
    </xf>
    <xf numFmtId="0" fontId="4" fillId="23" borderId="22" xfId="4" applyFont="1" applyFill="1" applyBorder="1" applyAlignment="1">
      <alignment horizontal="center" vertical="center" wrapText="1"/>
    </xf>
    <xf numFmtId="0" fontId="4" fillId="23" borderId="10" xfId="4" applyFont="1" applyFill="1" applyBorder="1" applyAlignment="1">
      <alignment horizontal="center" vertical="center" wrapText="1"/>
    </xf>
    <xf numFmtId="0" fontId="4" fillId="23" borderId="8" xfId="4" applyFont="1" applyFill="1" applyBorder="1" applyAlignment="1">
      <alignment horizontal="center" vertical="center" wrapText="1"/>
    </xf>
    <xf numFmtId="0" fontId="4" fillId="23" borderId="12" xfId="4" applyFont="1" applyFill="1" applyBorder="1" applyAlignment="1">
      <alignment horizontal="center" vertical="center" wrapText="1"/>
    </xf>
    <xf numFmtId="0" fontId="4" fillId="6" borderId="13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0" fontId="4" fillId="23" borderId="17" xfId="4" applyFont="1" applyFill="1" applyBorder="1" applyAlignment="1">
      <alignment horizontal="center" vertical="center" wrapText="1"/>
    </xf>
    <xf numFmtId="0" fontId="4" fillId="23" borderId="9" xfId="4" applyFont="1" applyFill="1" applyBorder="1" applyAlignment="1">
      <alignment horizontal="center" vertical="center" wrapText="1"/>
    </xf>
    <xf numFmtId="0" fontId="4" fillId="23" borderId="14" xfId="4" applyFont="1" applyFill="1" applyBorder="1" applyAlignment="1">
      <alignment horizontal="center" vertical="center" wrapText="1"/>
    </xf>
    <xf numFmtId="0" fontId="4" fillId="23" borderId="16" xfId="4" applyFont="1" applyFill="1" applyBorder="1" applyAlignment="1">
      <alignment horizontal="center" vertical="center" wrapText="1"/>
    </xf>
    <xf numFmtId="0" fontId="4" fillId="23" borderId="15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168" fontId="8" fillId="0" borderId="26" xfId="0" applyNumberFormat="1" applyFont="1" applyBorder="1" applyAlignment="1">
      <alignment horizontal="center" vertical="center" wrapText="1"/>
    </xf>
    <xf numFmtId="0" fontId="4" fillId="35" borderId="13" xfId="4" applyFont="1" applyFill="1" applyBorder="1" applyAlignment="1">
      <alignment horizontal="center" vertical="center" wrapText="1"/>
    </xf>
    <xf numFmtId="0" fontId="4" fillId="35" borderId="1" xfId="4" applyFont="1" applyFill="1" applyBorder="1" applyAlignment="1">
      <alignment horizontal="center" vertical="center" wrapText="1"/>
    </xf>
    <xf numFmtId="0" fontId="9" fillId="35" borderId="2" xfId="4" applyFont="1" applyFill="1" applyBorder="1" applyAlignment="1">
      <alignment horizontal="center" vertical="center" wrapText="1"/>
    </xf>
    <xf numFmtId="0" fontId="4" fillId="36" borderId="1" xfId="4" applyFont="1" applyFill="1" applyBorder="1" applyAlignment="1">
      <alignment horizontal="center" vertical="center" wrapText="1"/>
    </xf>
    <xf numFmtId="0" fontId="4" fillId="36" borderId="2" xfId="4" applyFont="1" applyFill="1" applyBorder="1" applyAlignment="1">
      <alignment horizontal="center" vertical="center" wrapText="1"/>
    </xf>
    <xf numFmtId="0" fontId="4" fillId="36" borderId="13" xfId="4" applyFont="1" applyFill="1" applyBorder="1" applyAlignment="1">
      <alignment horizontal="center" vertical="center" wrapText="1"/>
    </xf>
    <xf numFmtId="0" fontId="4" fillId="37" borderId="13" xfId="5" applyFont="1" applyFill="1" applyBorder="1" applyAlignment="1">
      <alignment horizontal="center" vertical="center" wrapText="1"/>
    </xf>
    <xf numFmtId="0" fontId="4" fillId="37" borderId="1" xfId="5" applyFont="1" applyFill="1" applyBorder="1" applyAlignment="1">
      <alignment horizontal="center" vertical="center" wrapText="1"/>
    </xf>
    <xf numFmtId="0" fontId="4" fillId="37" borderId="2" xfId="5" applyFont="1" applyFill="1" applyBorder="1" applyAlignment="1">
      <alignment horizontal="center" vertical="center"/>
    </xf>
    <xf numFmtId="0" fontId="4" fillId="38" borderId="13" xfId="5" applyFont="1" applyFill="1" applyBorder="1" applyAlignment="1">
      <alignment horizontal="center" vertical="center" wrapText="1"/>
    </xf>
    <xf numFmtId="0" fontId="9" fillId="39" borderId="2" xfId="5" applyFont="1" applyFill="1" applyBorder="1" applyAlignment="1">
      <alignment horizontal="center" vertical="center" wrapText="1"/>
    </xf>
    <xf numFmtId="0" fontId="4" fillId="39" borderId="13" xfId="5" applyFont="1" applyFill="1" applyBorder="1" applyAlignment="1">
      <alignment horizontal="center" vertical="center" wrapText="1"/>
    </xf>
    <xf numFmtId="0" fontId="4" fillId="40" borderId="13" xfId="5" applyFont="1" applyFill="1" applyBorder="1" applyAlignment="1">
      <alignment horizontal="center" vertical="center" wrapText="1"/>
    </xf>
    <xf numFmtId="0" fontId="4" fillId="41" borderId="13" xfId="5" applyFont="1" applyFill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14" fontId="4" fillId="0" borderId="0" xfId="4" applyNumberFormat="1" applyFont="1" applyAlignment="1">
      <alignment horizontal="center" vertical="center"/>
    </xf>
    <xf numFmtId="0" fontId="4" fillId="34" borderId="0" xfId="4" applyFont="1" applyFill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68" fontId="8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14" borderId="7" xfId="4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0" fillId="14" borderId="7" xfId="0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9" borderId="2" xfId="5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</cellXfs>
  <cellStyles count="6">
    <cellStyle name="Açıklama Metni" xfId="5" builtinId="53"/>
    <cellStyle name="Excel Built-in Explanatory Text" xfId="3" xr:uid="{00000000-0005-0000-0000-000001000000}"/>
    <cellStyle name="Excel Built-in Explanatory Text 1" xfId="4" xr:uid="{00000000-0005-0000-0000-000002000000}"/>
    <cellStyle name="Explanatory Text 2" xfId="1" xr:uid="{00000000-0005-0000-0000-000003000000}"/>
    <cellStyle name="Normal" xfId="0" builtinId="0"/>
    <cellStyle name="Normal 2" xfId="2" xr:uid="{00000000-0005-0000-0000-000005000000}"/>
  </cellStyles>
  <dxfs count="3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ill>
        <patternFill>
          <bgColor rgb="FFD25656"/>
        </patternFill>
      </fill>
    </dxf>
    <dxf>
      <fill>
        <patternFill>
          <bgColor rgb="FFD25656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BF5959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25E5E"/>
        </patternFill>
      </fill>
    </dxf>
    <dxf>
      <fill>
        <patternFill>
          <bgColor rgb="FFBF595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color rgb="FF000000"/>
      </font>
      <fill>
        <patternFill>
          <bgColor rgb="FFFFFFFF"/>
        </patternFill>
      </fill>
      <border diagonalUp="0" diagonalDown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99"/>
      <rgbColor rgb="FFE7E5EC"/>
      <rgbColor rgb="FFFFFF00"/>
      <rgbColor rgb="FFFFB7FF"/>
      <rgbColor rgb="FF00FFFF"/>
      <rgbColor rgb="FF9C0006"/>
      <rgbColor rgb="FFB1D398"/>
      <rgbColor rgb="FFFBE5D6"/>
      <rgbColor rgb="FFA9D18E"/>
      <rgbColor rgb="FFFFCCFF"/>
      <rgbColor rgb="FF00A6A8"/>
      <rgbColor rgb="FFCECCD2"/>
      <rgbColor rgb="FF807F80"/>
      <rgbColor rgb="FFB0A2CA"/>
      <rgbColor rgb="FFBF5959"/>
      <rgbColor rgb="FFFFF2CC"/>
      <rgbColor rgb="FFCCFFFF"/>
      <rgbColor rgb="FFE0E4F0"/>
      <rgbColor rgb="FFFF7C80"/>
      <rgbColor rgb="FFD0CECE"/>
      <rgbColor rgb="FFD1D3F8"/>
      <rgbColor rgb="FFFFF1D0"/>
      <rgbColor rgb="FFF4AF84"/>
      <rgbColor rgb="FFFFFF8E"/>
      <rgbColor rgb="FF6AFFFF"/>
      <rgbColor rgb="FFDFE1E7"/>
      <rgbColor rgb="FFFFE699"/>
      <rgbColor rgb="FFB1D393"/>
      <rgbColor rgb="FFE0EBF6"/>
      <rgbColor rgb="FF33CCFF"/>
      <rgbColor rgb="FFCCFFFE"/>
      <rgbColor rgb="FFCCFFB3"/>
      <rgbColor rgb="FFFFFFA3"/>
      <rgbColor rgb="FF9CC7F6"/>
      <rgbColor rgb="FFEE8AB8"/>
      <rgbColor rgb="FFC4A6FF"/>
      <rgbColor rgb="FFFFC7CE"/>
      <rgbColor rgb="FF5393E0"/>
      <rgbColor rgb="FF33CCCC"/>
      <rgbColor rgb="FF92D050"/>
      <rgbColor rgb="FFFFD966"/>
      <rgbColor rgb="FFFF9966"/>
      <rgbColor rgb="FFFF9967"/>
      <rgbColor rgb="FFC4A7FF"/>
      <rgbColor rgb="FF88B6EA"/>
      <rgbColor rgb="FF95FDE6"/>
      <rgbColor rgb="FF7DB8EC"/>
      <rgbColor rgb="FFCCECFF"/>
      <rgbColor rgb="FF99FF99"/>
      <rgbColor rgb="FFF5AE83"/>
      <rgbColor rgb="FFC35E5E"/>
      <rgbColor rgb="FFEBC7C8"/>
      <rgbColor rgb="FFC5E0B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EEE6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4"/>
  <sheetViews>
    <sheetView tabSelected="1" topLeftCell="C1" zoomScale="42" zoomScaleNormal="42" workbookViewId="0">
      <selection activeCell="D845" sqref="D845:D847"/>
    </sheetView>
  </sheetViews>
  <sheetFormatPr defaultColWidth="8.6640625" defaultRowHeight="14.4" x14ac:dyDescent="0.3"/>
  <cols>
    <col min="1" max="1" width="7.88671875" style="1" bestFit="1" customWidth="1"/>
    <col min="2" max="2" width="12.6640625" style="2" customWidth="1"/>
    <col min="3" max="3" width="32.33203125" style="3" customWidth="1"/>
    <col min="4" max="4" width="35.33203125" style="3" customWidth="1"/>
    <col min="5" max="7" width="34.33203125" style="3" customWidth="1"/>
    <col min="8" max="8" width="2.88671875" style="3" customWidth="1"/>
    <col min="9" max="9" width="12.6640625" style="2" customWidth="1"/>
    <col min="10" max="14" width="34" style="3" customWidth="1"/>
  </cols>
  <sheetData>
    <row r="1" spans="1:14" ht="21.6" thickBot="1" x14ac:dyDescent="0.35">
      <c r="A1" s="4"/>
      <c r="B1" s="286" t="s">
        <v>1087</v>
      </c>
      <c r="C1" s="286"/>
      <c r="D1" s="286"/>
      <c r="E1" s="286"/>
      <c r="F1" s="286"/>
      <c r="G1" s="286"/>
      <c r="H1" s="248"/>
      <c r="I1" s="286" t="s">
        <v>1088</v>
      </c>
      <c r="J1" s="286"/>
      <c r="K1" s="286"/>
      <c r="L1" s="286"/>
      <c r="M1" s="286"/>
      <c r="N1" s="286"/>
    </row>
    <row r="2" spans="1:14" ht="37.200000000000003" thickBot="1" x14ac:dyDescent="0.35">
      <c r="A2" s="5">
        <v>1</v>
      </c>
    </row>
    <row r="3" spans="1:14" ht="15" customHeight="1" x14ac:dyDescent="0.3">
      <c r="A3" s="6"/>
      <c r="B3" s="279" t="s">
        <v>3</v>
      </c>
      <c r="C3" s="279"/>
      <c r="D3" s="279"/>
      <c r="E3" s="279"/>
      <c r="F3" s="279"/>
      <c r="G3" s="279"/>
      <c r="I3" s="279" t="s">
        <v>4</v>
      </c>
      <c r="J3" s="279"/>
      <c r="K3" s="279"/>
      <c r="L3" s="279"/>
      <c r="M3" s="279"/>
      <c r="N3" s="279"/>
    </row>
    <row r="4" spans="1:14" ht="36.6" x14ac:dyDescent="0.3">
      <c r="A4" s="6"/>
      <c r="B4" s="7"/>
      <c r="C4" s="8"/>
      <c r="D4" s="27">
        <v>1</v>
      </c>
      <c r="E4" s="28" t="s">
        <v>5</v>
      </c>
      <c r="F4" s="9"/>
      <c r="G4" s="10"/>
      <c r="H4" s="11"/>
      <c r="I4" s="7"/>
      <c r="J4" s="8"/>
      <c r="K4" s="27">
        <v>1</v>
      </c>
      <c r="L4" s="28" t="s">
        <v>6</v>
      </c>
      <c r="M4" s="9"/>
      <c r="N4" s="10"/>
    </row>
    <row r="5" spans="1:14" ht="15.75" customHeight="1" thickBot="1" x14ac:dyDescent="0.35">
      <c r="A5" s="6"/>
      <c r="B5" s="12"/>
      <c r="C5" s="13"/>
      <c r="D5" s="13" t="s">
        <v>7</v>
      </c>
      <c r="E5" s="13" t="s">
        <v>1407</v>
      </c>
      <c r="F5" s="13" t="s">
        <v>350</v>
      </c>
      <c r="G5" s="14"/>
      <c r="H5" s="15"/>
      <c r="I5" s="16"/>
      <c r="J5" s="17"/>
      <c r="K5" s="13" t="s">
        <v>9</v>
      </c>
      <c r="L5" s="13" t="s">
        <v>1407</v>
      </c>
      <c r="M5" s="13" t="s">
        <v>350</v>
      </c>
      <c r="N5" s="18"/>
    </row>
    <row r="6" spans="1:14" ht="37.200000000000003" thickBot="1" x14ac:dyDescent="0.35">
      <c r="A6" s="6"/>
      <c r="B6" s="19"/>
      <c r="C6" s="251">
        <v>45194</v>
      </c>
      <c r="D6" s="251">
        <v>45195</v>
      </c>
      <c r="E6" s="251">
        <v>45196</v>
      </c>
      <c r="F6" s="251">
        <v>45197</v>
      </c>
      <c r="G6" s="275">
        <v>45198</v>
      </c>
      <c r="H6" s="22"/>
      <c r="I6" s="23"/>
      <c r="J6" s="251">
        <v>45194</v>
      </c>
      <c r="K6" s="251">
        <v>45195</v>
      </c>
      <c r="L6" s="251">
        <v>45196</v>
      </c>
      <c r="M6" s="251">
        <v>45197</v>
      </c>
      <c r="N6" s="275">
        <v>45198</v>
      </c>
    </row>
    <row r="7" spans="1:14" ht="36.75" customHeight="1" thickBot="1" x14ac:dyDescent="0.35">
      <c r="A7" s="6"/>
      <c r="B7" s="282" t="s">
        <v>10</v>
      </c>
      <c r="C7" s="50" t="s">
        <v>1424</v>
      </c>
      <c r="D7" s="222" t="s">
        <v>83</v>
      </c>
      <c r="E7" s="50"/>
      <c r="F7" s="50"/>
      <c r="G7" s="50"/>
      <c r="I7" s="282" t="s">
        <v>10</v>
      </c>
      <c r="J7" s="50"/>
      <c r="K7" s="50"/>
      <c r="L7" s="50"/>
      <c r="M7" s="230" t="s">
        <v>16</v>
      </c>
      <c r="N7" s="50"/>
    </row>
    <row r="8" spans="1:14" ht="37.200000000000003" thickBot="1" x14ac:dyDescent="0.35">
      <c r="A8" s="6"/>
      <c r="B8" s="282"/>
      <c r="C8" s="249" t="s">
        <v>1201</v>
      </c>
      <c r="D8" s="221" t="s">
        <v>111</v>
      </c>
      <c r="E8" s="249" t="s">
        <v>1201</v>
      </c>
      <c r="F8" s="249" t="s">
        <v>1201</v>
      </c>
      <c r="G8" s="249" t="s">
        <v>1201</v>
      </c>
      <c r="I8" s="282"/>
      <c r="J8" s="249" t="s">
        <v>1202</v>
      </c>
      <c r="K8" s="249" t="s">
        <v>1202</v>
      </c>
      <c r="L8" s="249" t="s">
        <v>1202</v>
      </c>
      <c r="M8" s="228" t="s">
        <v>44</v>
      </c>
      <c r="N8" s="249" t="s">
        <v>1202</v>
      </c>
    </row>
    <row r="9" spans="1:14" ht="37.200000000000003" thickBot="1" x14ac:dyDescent="0.35">
      <c r="A9" s="6"/>
      <c r="B9" s="282"/>
      <c r="C9" s="48"/>
      <c r="D9" s="219" t="s">
        <v>1423</v>
      </c>
      <c r="E9" s="48"/>
      <c r="F9" s="48"/>
      <c r="G9" s="48"/>
      <c r="I9" s="282"/>
      <c r="J9" s="48"/>
      <c r="K9" s="48"/>
      <c r="L9" s="48"/>
      <c r="M9" s="226" t="s">
        <v>24</v>
      </c>
      <c r="N9" s="48"/>
    </row>
    <row r="10" spans="1:14" ht="36.75" customHeight="1" thickBot="1" x14ac:dyDescent="0.35">
      <c r="A10" s="6"/>
      <c r="B10" s="282" t="s">
        <v>13</v>
      </c>
      <c r="C10" s="233" t="s">
        <v>55</v>
      </c>
      <c r="D10" s="230" t="s">
        <v>27</v>
      </c>
      <c r="E10" s="230" t="s">
        <v>27</v>
      </c>
      <c r="F10" s="50"/>
      <c r="G10" s="50"/>
      <c r="I10" s="282" t="s">
        <v>13</v>
      </c>
      <c r="J10" s="239" t="s">
        <v>16</v>
      </c>
      <c r="K10" s="222" t="s">
        <v>84</v>
      </c>
      <c r="L10" s="230" t="s">
        <v>16</v>
      </c>
      <c r="M10" s="245" t="s">
        <v>16</v>
      </c>
      <c r="N10" s="233" t="s">
        <v>17</v>
      </c>
    </row>
    <row r="11" spans="1:14" ht="37.200000000000003" thickBot="1" x14ac:dyDescent="0.35">
      <c r="A11" s="6"/>
      <c r="B11" s="282"/>
      <c r="C11" s="232" t="s">
        <v>59</v>
      </c>
      <c r="D11" s="228" t="s">
        <v>77</v>
      </c>
      <c r="E11" s="228" t="s">
        <v>58</v>
      </c>
      <c r="F11" s="249" t="s">
        <v>1201</v>
      </c>
      <c r="G11" s="249" t="s">
        <v>1201</v>
      </c>
      <c r="I11" s="282"/>
      <c r="J11" s="238" t="s">
        <v>20</v>
      </c>
      <c r="K11" s="221" t="s">
        <v>91</v>
      </c>
      <c r="L11" s="228" t="s">
        <v>62</v>
      </c>
      <c r="M11" s="244" t="s">
        <v>46</v>
      </c>
      <c r="N11" s="232" t="s">
        <v>138</v>
      </c>
    </row>
    <row r="12" spans="1:14" ht="37.200000000000003" thickBot="1" x14ac:dyDescent="0.35">
      <c r="A12" s="6"/>
      <c r="B12" s="282"/>
      <c r="C12" s="231" t="s">
        <v>66</v>
      </c>
      <c r="D12" s="226" t="s">
        <v>38</v>
      </c>
      <c r="E12" s="226" t="s">
        <v>38</v>
      </c>
      <c r="F12" s="48"/>
      <c r="G12" s="48"/>
      <c r="I12" s="282"/>
      <c r="J12" s="237" t="s">
        <v>24</v>
      </c>
      <c r="K12" s="219" t="s">
        <v>117</v>
      </c>
      <c r="L12" s="226" t="s">
        <v>24</v>
      </c>
      <c r="M12" s="243" t="s">
        <v>24</v>
      </c>
      <c r="N12" s="240" t="s">
        <v>943</v>
      </c>
    </row>
    <row r="13" spans="1:14" ht="36" customHeight="1" thickBot="1" x14ac:dyDescent="0.35">
      <c r="A13" s="6"/>
      <c r="B13" s="282" t="s">
        <v>26</v>
      </c>
      <c r="C13" s="233" t="s">
        <v>55</v>
      </c>
      <c r="D13" s="230" t="s">
        <v>27</v>
      </c>
      <c r="E13" s="230" t="s">
        <v>27</v>
      </c>
      <c r="F13" s="230" t="s">
        <v>27</v>
      </c>
      <c r="G13" s="63" t="s">
        <v>15</v>
      </c>
      <c r="I13" s="282" t="s">
        <v>26</v>
      </c>
      <c r="J13" s="247" t="s">
        <v>16</v>
      </c>
      <c r="K13" s="230" t="s">
        <v>16</v>
      </c>
      <c r="L13" s="230" t="s">
        <v>16</v>
      </c>
      <c r="M13" s="145" t="s">
        <v>11</v>
      </c>
      <c r="N13" s="233" t="s">
        <v>17</v>
      </c>
    </row>
    <row r="14" spans="1:14" ht="37.200000000000003" thickBot="1" x14ac:dyDescent="0.35">
      <c r="A14" s="6"/>
      <c r="B14" s="282"/>
      <c r="C14" s="232" t="s">
        <v>71</v>
      </c>
      <c r="D14" s="228" t="s">
        <v>30</v>
      </c>
      <c r="E14" s="228" t="s">
        <v>70</v>
      </c>
      <c r="F14" s="228" t="s">
        <v>31</v>
      </c>
      <c r="G14" s="78" t="s">
        <v>112</v>
      </c>
      <c r="I14" s="282"/>
      <c r="J14" s="246" t="s">
        <v>32</v>
      </c>
      <c r="K14" s="228" t="s">
        <v>21</v>
      </c>
      <c r="L14" s="228" t="s">
        <v>74</v>
      </c>
      <c r="M14" s="143" t="s">
        <v>33</v>
      </c>
      <c r="N14" s="232" t="s">
        <v>143</v>
      </c>
    </row>
    <row r="15" spans="1:14" ht="37.200000000000003" thickBot="1" x14ac:dyDescent="0.35">
      <c r="A15" s="6"/>
      <c r="B15" s="282"/>
      <c r="C15" s="231" t="s">
        <v>66</v>
      </c>
      <c r="D15" s="226" t="s">
        <v>38</v>
      </c>
      <c r="E15" s="226" t="s">
        <v>38</v>
      </c>
      <c r="F15" s="226" t="s">
        <v>38</v>
      </c>
      <c r="G15" s="61" t="s">
        <v>96</v>
      </c>
      <c r="I15" s="282"/>
      <c r="J15" s="237" t="s">
        <v>24</v>
      </c>
      <c r="K15" s="237" t="s">
        <v>24</v>
      </c>
      <c r="L15" s="226" t="s">
        <v>24</v>
      </c>
      <c r="M15" s="99" t="s">
        <v>1403</v>
      </c>
      <c r="N15" s="240" t="s">
        <v>943</v>
      </c>
    </row>
    <row r="16" spans="1:14" ht="36" customHeight="1" thickBot="1" x14ac:dyDescent="0.35">
      <c r="A16" s="6"/>
      <c r="B16" s="282" t="s">
        <v>39</v>
      </c>
      <c r="C16" s="233" t="s">
        <v>55</v>
      </c>
      <c r="D16" s="230" t="s">
        <v>27</v>
      </c>
      <c r="E16" s="228" t="s">
        <v>27</v>
      </c>
      <c r="F16" s="230" t="s">
        <v>27</v>
      </c>
      <c r="G16" s="63" t="s">
        <v>15</v>
      </c>
      <c r="I16" s="282" t="s">
        <v>39</v>
      </c>
      <c r="J16" s="101" t="s">
        <v>11</v>
      </c>
      <c r="K16" s="230" t="s">
        <v>16</v>
      </c>
      <c r="L16" s="230" t="s">
        <v>16</v>
      </c>
      <c r="M16" s="145" t="s">
        <v>11</v>
      </c>
      <c r="N16" s="233" t="s">
        <v>17</v>
      </c>
    </row>
    <row r="17" spans="1:14" ht="39" customHeight="1" thickBot="1" x14ac:dyDescent="0.35">
      <c r="A17" s="6"/>
      <c r="B17" s="282"/>
      <c r="C17" s="232" t="s">
        <v>79</v>
      </c>
      <c r="D17" s="228" t="s">
        <v>42</v>
      </c>
      <c r="E17" s="228" t="s">
        <v>78</v>
      </c>
      <c r="F17" s="228" t="s">
        <v>43</v>
      </c>
      <c r="G17" s="78" t="s">
        <v>119</v>
      </c>
      <c r="I17" s="282"/>
      <c r="J17" s="100" t="s">
        <v>61</v>
      </c>
      <c r="K17" s="228" t="s">
        <v>34</v>
      </c>
      <c r="L17" s="228" t="s">
        <v>80</v>
      </c>
      <c r="M17" s="143" t="s">
        <v>45</v>
      </c>
      <c r="N17" s="232" t="s">
        <v>150</v>
      </c>
    </row>
    <row r="18" spans="1:14" ht="37.200000000000003" thickBot="1" x14ac:dyDescent="0.35">
      <c r="A18" s="6"/>
      <c r="B18" s="282"/>
      <c r="C18" s="231" t="s">
        <v>66</v>
      </c>
      <c r="D18" s="226" t="s">
        <v>38</v>
      </c>
      <c r="E18" s="226" t="s">
        <v>38</v>
      </c>
      <c r="F18" s="226" t="s">
        <v>38</v>
      </c>
      <c r="G18" s="202" t="s">
        <v>67</v>
      </c>
      <c r="I18" s="282"/>
      <c r="J18" s="99" t="s">
        <v>36</v>
      </c>
      <c r="K18" s="237" t="s">
        <v>24</v>
      </c>
      <c r="L18" s="226" t="s">
        <v>24</v>
      </c>
      <c r="M18" s="99" t="s">
        <v>1404</v>
      </c>
      <c r="N18" s="240" t="s">
        <v>943</v>
      </c>
    </row>
    <row r="19" spans="1:14" ht="37.200000000000003" thickBot="1" x14ac:dyDescent="0.35">
      <c r="A19" s="6"/>
      <c r="B19" s="25" t="s">
        <v>51</v>
      </c>
      <c r="C19" s="169" t="s">
        <v>52</v>
      </c>
      <c r="D19" s="171" t="s">
        <v>52</v>
      </c>
      <c r="E19" s="173" t="s">
        <v>52</v>
      </c>
      <c r="F19" s="172" t="s">
        <v>52</v>
      </c>
      <c r="G19" s="169" t="s">
        <v>52</v>
      </c>
      <c r="I19" s="25" t="s">
        <v>51</v>
      </c>
      <c r="J19" s="171" t="s">
        <v>53</v>
      </c>
      <c r="K19" s="169" t="s">
        <v>53</v>
      </c>
      <c r="L19" s="170" t="s">
        <v>53</v>
      </c>
      <c r="M19" s="169" t="s">
        <v>53</v>
      </c>
      <c r="N19" s="168" t="s">
        <v>53</v>
      </c>
    </row>
    <row r="20" spans="1:14" ht="36" customHeight="1" thickBot="1" x14ac:dyDescent="0.35">
      <c r="A20" s="6"/>
      <c r="B20" s="282" t="s">
        <v>54</v>
      </c>
      <c r="C20" s="238" t="s">
        <v>27</v>
      </c>
      <c r="D20" s="63" t="s">
        <v>15</v>
      </c>
      <c r="E20" s="101" t="s">
        <v>14</v>
      </c>
      <c r="F20" s="101" t="s">
        <v>14</v>
      </c>
      <c r="G20" s="230" t="s">
        <v>27</v>
      </c>
      <c r="I20" s="282" t="s">
        <v>54</v>
      </c>
      <c r="J20" s="242" t="s">
        <v>17</v>
      </c>
      <c r="K20" s="101" t="s">
        <v>11</v>
      </c>
      <c r="L20" s="129" t="s">
        <v>1091</v>
      </c>
      <c r="M20" s="50"/>
      <c r="N20" s="50"/>
    </row>
    <row r="21" spans="1:14" ht="37.200000000000003" thickBot="1" x14ac:dyDescent="0.35">
      <c r="A21" s="6"/>
      <c r="B21" s="282"/>
      <c r="C21" s="238" t="s">
        <v>57</v>
      </c>
      <c r="D21" s="62" t="s">
        <v>19</v>
      </c>
      <c r="E21" s="100" t="s">
        <v>40</v>
      </c>
      <c r="F21" s="100" t="s">
        <v>29</v>
      </c>
      <c r="G21" s="228" t="s">
        <v>60</v>
      </c>
      <c r="I21" s="282"/>
      <c r="J21" s="241" t="s">
        <v>22</v>
      </c>
      <c r="K21" s="100" t="s">
        <v>73</v>
      </c>
      <c r="L21" s="128" t="s">
        <v>63</v>
      </c>
      <c r="M21" s="249" t="s">
        <v>1202</v>
      </c>
      <c r="N21" s="249" t="s">
        <v>1202</v>
      </c>
    </row>
    <row r="22" spans="1:14" ht="37.200000000000003" thickBot="1" x14ac:dyDescent="0.35">
      <c r="A22" s="6"/>
      <c r="B22" s="282"/>
      <c r="C22" s="237" t="s">
        <v>65</v>
      </c>
      <c r="D22" s="61" t="s">
        <v>23</v>
      </c>
      <c r="E22" s="99" t="s">
        <v>36</v>
      </c>
      <c r="F22" s="99" t="s">
        <v>37</v>
      </c>
      <c r="G22" s="226" t="s">
        <v>1093</v>
      </c>
      <c r="I22" s="282"/>
      <c r="J22" s="240" t="s">
        <v>25</v>
      </c>
      <c r="K22" s="99" t="s">
        <v>36</v>
      </c>
      <c r="L22" s="202" t="s">
        <v>67</v>
      </c>
      <c r="M22" s="48"/>
      <c r="N22" s="48"/>
    </row>
    <row r="23" spans="1:14" ht="36" customHeight="1" thickBot="1" x14ac:dyDescent="0.35">
      <c r="A23" s="6"/>
      <c r="B23" s="282" t="s">
        <v>68</v>
      </c>
      <c r="C23" s="230" t="s">
        <v>27</v>
      </c>
      <c r="D23" s="80" t="s">
        <v>15</v>
      </c>
      <c r="E23" s="101" t="s">
        <v>14</v>
      </c>
      <c r="F23" s="101" t="s">
        <v>14</v>
      </c>
      <c r="G23" s="230" t="s">
        <v>27</v>
      </c>
      <c r="I23" s="282" t="s">
        <v>68</v>
      </c>
      <c r="J23" s="242" t="s">
        <v>17</v>
      </c>
      <c r="K23" s="101" t="s">
        <v>11</v>
      </c>
      <c r="L23" s="63" t="s">
        <v>1091</v>
      </c>
      <c r="M23" s="50"/>
      <c r="N23" s="245" t="s">
        <v>16</v>
      </c>
    </row>
    <row r="24" spans="1:14" ht="37.200000000000003" thickBot="1" x14ac:dyDescent="0.35">
      <c r="A24" s="6"/>
      <c r="B24" s="282"/>
      <c r="C24" s="228" t="s">
        <v>69</v>
      </c>
      <c r="D24" s="62" t="s">
        <v>1370</v>
      </c>
      <c r="E24" s="100" t="s">
        <v>18</v>
      </c>
      <c r="F24" s="100" t="s">
        <v>41</v>
      </c>
      <c r="G24" s="228" t="s">
        <v>72</v>
      </c>
      <c r="I24" s="282"/>
      <c r="J24" s="241" t="s">
        <v>35</v>
      </c>
      <c r="K24" s="100" t="s">
        <v>12</v>
      </c>
      <c r="L24" s="62" t="s">
        <v>1367</v>
      </c>
      <c r="M24" s="249" t="s">
        <v>1202</v>
      </c>
      <c r="N24" s="244" t="s">
        <v>47</v>
      </c>
    </row>
    <row r="25" spans="1:14" ht="37.200000000000003" thickBot="1" x14ac:dyDescent="0.35">
      <c r="A25" s="6"/>
      <c r="B25" s="282"/>
      <c r="C25" s="237" t="s">
        <v>65</v>
      </c>
      <c r="D25" s="61" t="s">
        <v>23</v>
      </c>
      <c r="E25" s="99" t="s">
        <v>36</v>
      </c>
      <c r="F25" s="99" t="s">
        <v>49</v>
      </c>
      <c r="G25" s="226" t="s">
        <v>1093</v>
      </c>
      <c r="I25" s="282"/>
      <c r="J25" s="240" t="s">
        <v>25</v>
      </c>
      <c r="K25" s="99" t="s">
        <v>36</v>
      </c>
      <c r="L25" s="202" t="s">
        <v>67</v>
      </c>
      <c r="M25" s="48"/>
      <c r="N25" s="243" t="s">
        <v>50</v>
      </c>
    </row>
    <row r="26" spans="1:14" ht="36.75" customHeight="1" thickBot="1" x14ac:dyDescent="0.35">
      <c r="A26" s="6"/>
      <c r="B26" s="276" t="s">
        <v>76</v>
      </c>
      <c r="C26" s="101" t="s">
        <v>14</v>
      </c>
      <c r="D26" s="80" t="s">
        <v>15</v>
      </c>
      <c r="E26" s="50"/>
      <c r="F26" s="50"/>
      <c r="G26" s="50"/>
      <c r="I26" s="276" t="s">
        <v>76</v>
      </c>
      <c r="J26" s="242" t="s">
        <v>17</v>
      </c>
      <c r="K26" s="50"/>
      <c r="L26" s="63" t="s">
        <v>1091</v>
      </c>
      <c r="M26" s="50"/>
      <c r="N26" s="230" t="s">
        <v>16</v>
      </c>
    </row>
    <row r="27" spans="1:14" ht="42" thickBot="1" x14ac:dyDescent="0.35">
      <c r="A27" s="6"/>
      <c r="B27" s="276"/>
      <c r="C27" s="100" t="s">
        <v>28</v>
      </c>
      <c r="D27" s="62" t="s">
        <v>1370</v>
      </c>
      <c r="E27" s="249" t="s">
        <v>1201</v>
      </c>
      <c r="F27" s="249" t="s">
        <v>1201</v>
      </c>
      <c r="G27" s="249" t="s">
        <v>1201</v>
      </c>
      <c r="I27" s="276"/>
      <c r="J27" s="241" t="s">
        <v>48</v>
      </c>
      <c r="K27" s="249" t="s">
        <v>1202</v>
      </c>
      <c r="L27" s="62" t="s">
        <v>1367</v>
      </c>
      <c r="M27" s="249" t="s">
        <v>1202</v>
      </c>
      <c r="N27" s="228" t="s">
        <v>64</v>
      </c>
    </row>
    <row r="28" spans="1:14" ht="37.200000000000003" thickBot="1" x14ac:dyDescent="0.35">
      <c r="A28" s="6"/>
      <c r="B28" s="276"/>
      <c r="C28" s="99" t="s">
        <v>36</v>
      </c>
      <c r="D28" s="61" t="s">
        <v>23</v>
      </c>
      <c r="E28" s="48"/>
      <c r="F28" s="48"/>
      <c r="G28" s="48"/>
      <c r="I28" s="276"/>
      <c r="J28" s="240" t="s">
        <v>25</v>
      </c>
      <c r="K28" s="48"/>
      <c r="L28" s="202" t="s">
        <v>67</v>
      </c>
      <c r="M28" s="48"/>
      <c r="N28" s="226" t="s">
        <v>50</v>
      </c>
    </row>
    <row r="29" spans="1:14" ht="36.75" customHeight="1" thickBot="1" x14ac:dyDescent="0.35">
      <c r="A29" s="6"/>
      <c r="B29" s="276" t="s">
        <v>81</v>
      </c>
      <c r="C29" s="50"/>
      <c r="D29" s="50"/>
      <c r="E29" s="50"/>
      <c r="F29" s="50"/>
      <c r="G29" s="50"/>
      <c r="I29" s="276" t="s">
        <v>81</v>
      </c>
      <c r="J29" s="50"/>
      <c r="K29" s="50"/>
      <c r="L29" s="50"/>
      <c r="M29" s="50"/>
      <c r="N29" s="50"/>
    </row>
    <row r="30" spans="1:14" ht="15" customHeight="1" thickBot="1" x14ac:dyDescent="0.35">
      <c r="A30" s="6"/>
      <c r="B30" s="276"/>
      <c r="C30" s="249" t="s">
        <v>1201</v>
      </c>
      <c r="D30" s="249" t="s">
        <v>1201</v>
      </c>
      <c r="E30" s="249" t="s">
        <v>1201</v>
      </c>
      <c r="F30" s="249" t="s">
        <v>1201</v>
      </c>
      <c r="G30" s="249" t="s">
        <v>1201</v>
      </c>
      <c r="I30" s="276"/>
      <c r="J30" s="249" t="s">
        <v>1202</v>
      </c>
      <c r="K30" s="249" t="s">
        <v>1202</v>
      </c>
      <c r="L30" s="249" t="s">
        <v>1202</v>
      </c>
      <c r="M30" s="249" t="s">
        <v>1202</v>
      </c>
      <c r="N30" s="249" t="s">
        <v>1202</v>
      </c>
    </row>
    <row r="31" spans="1:14" ht="37.200000000000003" thickBot="1" x14ac:dyDescent="0.35">
      <c r="A31" s="6"/>
      <c r="B31" s="276"/>
      <c r="C31" s="48"/>
      <c r="D31" s="48"/>
      <c r="E31" s="48"/>
      <c r="F31" s="48"/>
      <c r="G31" s="48"/>
      <c r="I31" s="276"/>
      <c r="J31" s="48"/>
      <c r="K31" s="48"/>
      <c r="L31" s="48"/>
      <c r="M31" s="48"/>
      <c r="N31" s="48"/>
    </row>
    <row r="32" spans="1:14" ht="37.200000000000003" thickBot="1" x14ac:dyDescent="0.35">
      <c r="A32" s="6"/>
      <c r="B32" s="26"/>
      <c r="I32" s="26"/>
    </row>
    <row r="33" spans="1:14" ht="37.200000000000003" thickBot="1" x14ac:dyDescent="0.35">
      <c r="A33" s="5">
        <v>2</v>
      </c>
      <c r="B33" s="26"/>
      <c r="I33" s="26"/>
    </row>
    <row r="34" spans="1:14" ht="15" customHeight="1" x14ac:dyDescent="0.3">
      <c r="A34" s="6"/>
      <c r="B34" s="279" t="str">
        <f>B3</f>
        <v>KOMİTE-1- ENFEKSİYON HASTALIKLARI ve KLİNİK BİLİMLERE GİRİŞ DERS KURULU</v>
      </c>
      <c r="C34" s="279"/>
      <c r="D34" s="279"/>
      <c r="E34" s="279"/>
      <c r="F34" s="279"/>
      <c r="G34" s="279"/>
      <c r="I34" s="279" t="str">
        <f>I3</f>
        <v xml:space="preserve">COMMITTEE-1-INFECTIOUS DISEASES AND INTRODUCTION TO CLINICAL SCIENCES </v>
      </c>
      <c r="J34" s="279"/>
      <c r="K34" s="279"/>
      <c r="L34" s="279"/>
      <c r="M34" s="279"/>
      <c r="N34" s="279"/>
    </row>
    <row r="35" spans="1:14" ht="36.6" x14ac:dyDescent="0.3">
      <c r="A35" s="6"/>
      <c r="B35" s="7"/>
      <c r="C35" s="8"/>
      <c r="D35" s="27">
        <f>D4+1</f>
        <v>2</v>
      </c>
      <c r="E35" s="28" t="str">
        <f>E4</f>
        <v>HAFTA</v>
      </c>
      <c r="F35" s="9"/>
      <c r="G35" s="10"/>
      <c r="H35" s="11"/>
      <c r="I35" s="7"/>
      <c r="J35" s="8"/>
      <c r="K35" s="27">
        <f>K4+1</f>
        <v>2</v>
      </c>
      <c r="L35" s="28" t="str">
        <f>L4</f>
        <v>WEEK</v>
      </c>
      <c r="M35" s="9"/>
      <c r="N35" s="10"/>
    </row>
    <row r="36" spans="1:14" ht="15.75" customHeight="1" thickBot="1" x14ac:dyDescent="0.35">
      <c r="A36" s="6"/>
      <c r="B36" s="12"/>
      <c r="C36" s="13"/>
      <c r="D36" s="13" t="str">
        <f>D5:I5</f>
        <v>Komite sorumluları:</v>
      </c>
      <c r="E36" s="13" t="str">
        <f>E5:J5</f>
        <v xml:space="preserve">Dr. Ayşe Kaya Kalem </v>
      </c>
      <c r="F36" s="13" t="str">
        <f>F5</f>
        <v>Dr. Ayşegül Aksoy Altınboğa</v>
      </c>
      <c r="G36" s="14"/>
      <c r="H36" s="15"/>
      <c r="I36" s="16"/>
      <c r="J36" s="17"/>
      <c r="K36" s="13" t="str">
        <f>K5:P5</f>
        <v>Committee Chairmen:</v>
      </c>
      <c r="L36" s="13" t="str">
        <f>L5:Q5</f>
        <v xml:space="preserve">Dr. Ayşe Kaya Kalem </v>
      </c>
      <c r="M36" s="13" t="str">
        <f>M5</f>
        <v>Dr. Ayşegül Aksoy Altınboğa</v>
      </c>
      <c r="N36" s="18"/>
    </row>
    <row r="37" spans="1:14" ht="37.200000000000003" thickBot="1" x14ac:dyDescent="0.35">
      <c r="A37" s="6"/>
      <c r="B37" s="19"/>
      <c r="C37" s="20">
        <f>7+C6</f>
        <v>45201</v>
      </c>
      <c r="D37" s="20">
        <f>7+D6</f>
        <v>45202</v>
      </c>
      <c r="E37" s="20">
        <f>7+E6</f>
        <v>45203</v>
      </c>
      <c r="F37" s="21">
        <f>7+F6</f>
        <v>45204</v>
      </c>
      <c r="G37" s="20">
        <f>7+G6</f>
        <v>45205</v>
      </c>
      <c r="H37" s="22"/>
      <c r="I37" s="23"/>
      <c r="J37" s="24">
        <f>7+J6</f>
        <v>45201</v>
      </c>
      <c r="K37" s="24">
        <f>7+K6</f>
        <v>45202</v>
      </c>
      <c r="L37" s="24">
        <f>7+L6</f>
        <v>45203</v>
      </c>
      <c r="M37" s="24">
        <f>7+M6</f>
        <v>45204</v>
      </c>
      <c r="N37" s="24">
        <f>7+N6</f>
        <v>45205</v>
      </c>
    </row>
    <row r="38" spans="1:14" ht="36.75" customHeight="1" thickBot="1" x14ac:dyDescent="0.35">
      <c r="A38" s="6"/>
      <c r="B38" s="276" t="s">
        <v>10</v>
      </c>
      <c r="C38" s="50"/>
      <c r="D38" s="50"/>
      <c r="E38" s="50"/>
      <c r="F38" s="50"/>
      <c r="G38" s="50"/>
      <c r="I38" s="276" t="s">
        <v>10</v>
      </c>
      <c r="J38" s="50"/>
      <c r="K38" s="50"/>
      <c r="L38" s="50"/>
      <c r="M38" s="50"/>
      <c r="N38" s="50"/>
    </row>
    <row r="39" spans="1:14" ht="36" customHeight="1" thickBot="1" x14ac:dyDescent="0.35">
      <c r="A39" s="6"/>
      <c r="B39" s="276" t="s">
        <v>10</v>
      </c>
      <c r="C39" s="249" t="s">
        <v>1201</v>
      </c>
      <c r="D39" s="249" t="s">
        <v>1201</v>
      </c>
      <c r="E39" s="249" t="s">
        <v>1201</v>
      </c>
      <c r="F39" s="249" t="s">
        <v>1201</v>
      </c>
      <c r="G39" s="249" t="s">
        <v>1201</v>
      </c>
      <c r="I39" s="276" t="s">
        <v>10</v>
      </c>
      <c r="J39" s="249" t="s">
        <v>1202</v>
      </c>
      <c r="K39" s="249" t="s">
        <v>1202</v>
      </c>
      <c r="L39" s="249" t="s">
        <v>1202</v>
      </c>
      <c r="M39" s="249" t="s">
        <v>1202</v>
      </c>
      <c r="N39" s="249" t="s">
        <v>1202</v>
      </c>
    </row>
    <row r="40" spans="1:14" ht="37.200000000000003" thickBot="1" x14ac:dyDescent="0.35">
      <c r="A40" s="6"/>
      <c r="B40" s="276"/>
      <c r="C40" s="48"/>
      <c r="D40" s="48"/>
      <c r="E40" s="48"/>
      <c r="F40" s="48"/>
      <c r="G40" s="48"/>
      <c r="I40" s="276"/>
      <c r="J40" s="48"/>
      <c r="K40" s="48"/>
      <c r="L40" s="48"/>
      <c r="M40" s="48"/>
      <c r="N40" s="48"/>
    </row>
    <row r="41" spans="1:14" ht="36.75" customHeight="1" thickBot="1" x14ac:dyDescent="0.35">
      <c r="A41" s="6"/>
      <c r="B41" s="276" t="s">
        <v>13</v>
      </c>
      <c r="C41" s="233" t="s">
        <v>55</v>
      </c>
      <c r="D41" s="50"/>
      <c r="E41" s="224" t="s">
        <v>83</v>
      </c>
      <c r="F41" s="63" t="s">
        <v>15</v>
      </c>
      <c r="G41" s="50"/>
      <c r="I41" s="276" t="s">
        <v>13</v>
      </c>
      <c r="J41" s="63" t="s">
        <v>1091</v>
      </c>
      <c r="K41" s="50"/>
      <c r="L41" s="50"/>
      <c r="M41" s="230" t="s">
        <v>16</v>
      </c>
      <c r="N41" s="129" t="s">
        <v>1091</v>
      </c>
    </row>
    <row r="42" spans="1:14" ht="36" customHeight="1" thickBot="1" x14ac:dyDescent="0.35">
      <c r="A42" s="6"/>
      <c r="B42" s="276"/>
      <c r="C42" s="232" t="s">
        <v>152</v>
      </c>
      <c r="D42" s="249" t="s">
        <v>1201</v>
      </c>
      <c r="E42" s="223" t="s">
        <v>89</v>
      </c>
      <c r="F42" s="62" t="s">
        <v>107</v>
      </c>
      <c r="G42" s="249" t="s">
        <v>1201</v>
      </c>
      <c r="I42" s="276"/>
      <c r="J42" s="128" t="s">
        <v>115</v>
      </c>
      <c r="K42" s="249" t="s">
        <v>1202</v>
      </c>
      <c r="L42" s="249" t="s">
        <v>1202</v>
      </c>
      <c r="M42" s="228" t="s">
        <v>124</v>
      </c>
      <c r="N42" s="128" t="s">
        <v>93</v>
      </c>
    </row>
    <row r="43" spans="1:14" ht="37.200000000000003" thickBot="1" x14ac:dyDescent="0.35">
      <c r="A43" s="6"/>
      <c r="B43" s="276"/>
      <c r="C43" s="231" t="s">
        <v>66</v>
      </c>
      <c r="D43" s="48"/>
      <c r="E43" s="220" t="s">
        <v>102</v>
      </c>
      <c r="F43" s="61" t="s">
        <v>1371</v>
      </c>
      <c r="G43" s="48"/>
      <c r="I43" s="276"/>
      <c r="J43" s="202" t="s">
        <v>104</v>
      </c>
      <c r="K43" s="48"/>
      <c r="L43" s="48"/>
      <c r="M43" s="226" t="s">
        <v>50</v>
      </c>
      <c r="N43" s="61" t="s">
        <v>1371</v>
      </c>
    </row>
    <row r="44" spans="1:14" ht="36" customHeight="1" thickBot="1" x14ac:dyDescent="0.35">
      <c r="A44" s="6"/>
      <c r="B44" s="282" t="s">
        <v>26</v>
      </c>
      <c r="C44" s="233" t="s">
        <v>55</v>
      </c>
      <c r="D44" s="222" t="s">
        <v>83</v>
      </c>
      <c r="E44" s="63" t="s">
        <v>15</v>
      </c>
      <c r="F44" s="230" t="s">
        <v>27</v>
      </c>
      <c r="G44" s="63" t="s">
        <v>15</v>
      </c>
      <c r="I44" s="282" t="s">
        <v>26</v>
      </c>
      <c r="J44" s="230" t="s">
        <v>16</v>
      </c>
      <c r="K44" s="239" t="s">
        <v>16</v>
      </c>
      <c r="L44" s="50"/>
      <c r="M44" s="230" t="s">
        <v>16</v>
      </c>
      <c r="N44" s="230" t="s">
        <v>16</v>
      </c>
    </row>
    <row r="45" spans="1:14" ht="37.200000000000003" thickBot="1" x14ac:dyDescent="0.35">
      <c r="A45" s="6"/>
      <c r="B45" s="282"/>
      <c r="C45" s="232" t="s">
        <v>153</v>
      </c>
      <c r="D45" s="221" t="s">
        <v>118</v>
      </c>
      <c r="E45" s="62" t="s">
        <v>1365</v>
      </c>
      <c r="F45" s="228" t="s">
        <v>98</v>
      </c>
      <c r="G45" s="62" t="s">
        <v>1363</v>
      </c>
      <c r="I45" s="282"/>
      <c r="J45" s="228" t="s">
        <v>75</v>
      </c>
      <c r="K45" s="238" t="s">
        <v>121</v>
      </c>
      <c r="L45" s="249" t="s">
        <v>1202</v>
      </c>
      <c r="M45" s="228" t="s">
        <v>128</v>
      </c>
      <c r="N45" s="228" t="s">
        <v>129</v>
      </c>
    </row>
    <row r="46" spans="1:14" ht="37.200000000000003" thickBot="1" x14ac:dyDescent="0.35">
      <c r="A46" s="6"/>
      <c r="B46" s="282"/>
      <c r="C46" s="231" t="s">
        <v>66</v>
      </c>
      <c r="D46" s="219" t="s">
        <v>1375</v>
      </c>
      <c r="E46" s="61" t="s">
        <v>1371</v>
      </c>
      <c r="F46" s="226" t="s">
        <v>94</v>
      </c>
      <c r="G46" s="61" t="s">
        <v>151</v>
      </c>
      <c r="I46" s="282"/>
      <c r="J46" s="226" t="s">
        <v>50</v>
      </c>
      <c r="K46" s="237" t="s">
        <v>50</v>
      </c>
      <c r="L46" s="48"/>
      <c r="M46" s="226" t="s">
        <v>50</v>
      </c>
      <c r="N46" s="226" t="s">
        <v>24</v>
      </c>
    </row>
    <row r="47" spans="1:14" ht="36" customHeight="1" thickBot="1" x14ac:dyDescent="0.35">
      <c r="A47" s="6"/>
      <c r="B47" s="282" t="s">
        <v>39</v>
      </c>
      <c r="C47" s="233" t="s">
        <v>55</v>
      </c>
      <c r="D47" s="222" t="s">
        <v>83</v>
      </c>
      <c r="E47" s="80" t="s">
        <v>15</v>
      </c>
      <c r="F47" s="230" t="s">
        <v>27</v>
      </c>
      <c r="G47" s="63" t="s">
        <v>15</v>
      </c>
      <c r="I47" s="282" t="s">
        <v>39</v>
      </c>
      <c r="J47" s="239" t="s">
        <v>16</v>
      </c>
      <c r="K47" s="230" t="s">
        <v>16</v>
      </c>
      <c r="L47" s="50"/>
      <c r="M47" s="236" t="s">
        <v>16</v>
      </c>
      <c r="N47" s="230" t="s">
        <v>16</v>
      </c>
    </row>
    <row r="48" spans="1:14" ht="37.200000000000003" thickBot="1" x14ac:dyDescent="0.35">
      <c r="A48" s="6"/>
      <c r="B48" s="282"/>
      <c r="C48" s="232" t="s">
        <v>153</v>
      </c>
      <c r="D48" s="221" t="s">
        <v>125</v>
      </c>
      <c r="E48" s="78" t="s">
        <v>1365</v>
      </c>
      <c r="F48" s="228" t="s">
        <v>106</v>
      </c>
      <c r="G48" s="78" t="s">
        <v>1363</v>
      </c>
      <c r="I48" s="282"/>
      <c r="J48" s="238" t="s">
        <v>114</v>
      </c>
      <c r="K48" s="228" t="s">
        <v>92</v>
      </c>
      <c r="L48" s="249" t="s">
        <v>1202</v>
      </c>
      <c r="M48" s="235" t="s">
        <v>116</v>
      </c>
      <c r="N48" s="228" t="s">
        <v>135</v>
      </c>
    </row>
    <row r="49" spans="1:14" ht="37.200000000000003" thickBot="1" x14ac:dyDescent="0.35">
      <c r="A49" s="6"/>
      <c r="B49" s="282"/>
      <c r="C49" s="231" t="s">
        <v>66</v>
      </c>
      <c r="D49" s="219" t="s">
        <v>1375</v>
      </c>
      <c r="E49" s="61" t="s">
        <v>1371</v>
      </c>
      <c r="F49" s="226" t="s">
        <v>94</v>
      </c>
      <c r="G49" s="61" t="s">
        <v>151</v>
      </c>
      <c r="I49" s="282"/>
      <c r="J49" s="237" t="s">
        <v>50</v>
      </c>
      <c r="K49" s="226" t="s">
        <v>50</v>
      </c>
      <c r="L49" s="48"/>
      <c r="M49" s="234" t="s">
        <v>50</v>
      </c>
      <c r="N49" s="226" t="s">
        <v>24</v>
      </c>
    </row>
    <row r="50" spans="1:14" ht="37.200000000000003" thickBot="1" x14ac:dyDescent="0.35">
      <c r="A50" s="6"/>
      <c r="B50" s="46" t="s">
        <v>51</v>
      </c>
      <c r="C50" s="173" t="s">
        <v>52</v>
      </c>
      <c r="D50" s="171" t="s">
        <v>52</v>
      </c>
      <c r="E50" s="173" t="s">
        <v>52</v>
      </c>
      <c r="F50" s="172" t="s">
        <v>52</v>
      </c>
      <c r="G50" s="169" t="s">
        <v>52</v>
      </c>
      <c r="I50" s="46" t="s">
        <v>51</v>
      </c>
      <c r="J50" s="171" t="s">
        <v>53</v>
      </c>
      <c r="K50" s="169" t="s">
        <v>53</v>
      </c>
      <c r="L50" s="170" t="s">
        <v>53</v>
      </c>
      <c r="M50" s="169" t="s">
        <v>53</v>
      </c>
      <c r="N50" s="168" t="s">
        <v>53</v>
      </c>
    </row>
    <row r="51" spans="1:14" ht="36" customHeight="1" thickBot="1" x14ac:dyDescent="0.35">
      <c r="A51" s="6"/>
      <c r="B51" s="276" t="s">
        <v>54</v>
      </c>
      <c r="C51" s="63" t="s">
        <v>15</v>
      </c>
      <c r="D51" s="230" t="s">
        <v>27</v>
      </c>
      <c r="E51" s="101" t="s">
        <v>14</v>
      </c>
      <c r="F51" s="63" t="s">
        <v>15</v>
      </c>
      <c r="G51" s="230" t="s">
        <v>27</v>
      </c>
      <c r="I51" s="276" t="s">
        <v>54</v>
      </c>
      <c r="J51" s="63" t="s">
        <v>1091</v>
      </c>
      <c r="K51" s="63" t="s">
        <v>1091</v>
      </c>
      <c r="L51" s="224" t="s">
        <v>84</v>
      </c>
      <c r="M51" s="101" t="s">
        <v>11</v>
      </c>
      <c r="N51" s="63" t="s">
        <v>1091</v>
      </c>
    </row>
    <row r="52" spans="1:14" ht="37.200000000000003" thickBot="1" x14ac:dyDescent="0.35">
      <c r="A52" s="6"/>
      <c r="B52" s="276"/>
      <c r="C52" s="78" t="s">
        <v>1366</v>
      </c>
      <c r="D52" s="228" t="s">
        <v>88</v>
      </c>
      <c r="E52" s="100" t="s">
        <v>85</v>
      </c>
      <c r="F52" s="62" t="s">
        <v>1364</v>
      </c>
      <c r="G52" s="228" t="s">
        <v>113</v>
      </c>
      <c r="I52" s="276"/>
      <c r="J52" s="128" t="s">
        <v>122</v>
      </c>
      <c r="K52" s="62" t="s">
        <v>1362</v>
      </c>
      <c r="L52" s="223" t="s">
        <v>109</v>
      </c>
      <c r="M52" s="100" t="s">
        <v>101</v>
      </c>
      <c r="N52" s="128" t="s">
        <v>1358</v>
      </c>
    </row>
    <row r="53" spans="1:14" ht="36.75" customHeight="1" thickBot="1" x14ac:dyDescent="0.35">
      <c r="A53" s="6"/>
      <c r="B53" s="276"/>
      <c r="C53" s="61" t="s">
        <v>1371</v>
      </c>
      <c r="D53" s="226" t="s">
        <v>94</v>
      </c>
      <c r="E53" s="99" t="s">
        <v>37</v>
      </c>
      <c r="F53" s="61" t="s">
        <v>96</v>
      </c>
      <c r="G53" s="226" t="s">
        <v>94</v>
      </c>
      <c r="I53" s="276"/>
      <c r="J53" s="202" t="s">
        <v>67</v>
      </c>
      <c r="K53" s="61" t="s">
        <v>1371</v>
      </c>
      <c r="L53" s="219" t="s">
        <v>102</v>
      </c>
      <c r="M53" s="99" t="s">
        <v>1404</v>
      </c>
      <c r="N53" s="128" t="s">
        <v>104</v>
      </c>
    </row>
    <row r="54" spans="1:14" ht="36" customHeight="1" thickBot="1" x14ac:dyDescent="0.35">
      <c r="A54" s="6"/>
      <c r="B54" s="276" t="s">
        <v>68</v>
      </c>
      <c r="C54" s="63" t="s">
        <v>15</v>
      </c>
      <c r="D54" s="230" t="s">
        <v>27</v>
      </c>
      <c r="E54" s="101" t="s">
        <v>14</v>
      </c>
      <c r="F54" s="63" t="s">
        <v>15</v>
      </c>
      <c r="G54" s="230" t="s">
        <v>27</v>
      </c>
      <c r="I54" s="276" t="s">
        <v>68</v>
      </c>
      <c r="J54" s="224" t="s">
        <v>84</v>
      </c>
      <c r="K54" s="63" t="s">
        <v>1091</v>
      </c>
      <c r="L54" s="230" t="s">
        <v>16</v>
      </c>
      <c r="M54" s="101" t="s">
        <v>11</v>
      </c>
      <c r="N54" s="63" t="s">
        <v>1091</v>
      </c>
    </row>
    <row r="55" spans="1:14" ht="37.200000000000003" thickBot="1" x14ac:dyDescent="0.35">
      <c r="A55" s="6"/>
      <c r="B55" s="276"/>
      <c r="C55" s="78" t="s">
        <v>1366</v>
      </c>
      <c r="D55" s="228" t="s">
        <v>97</v>
      </c>
      <c r="E55" s="100" t="s">
        <v>90</v>
      </c>
      <c r="F55" s="78" t="s">
        <v>1364</v>
      </c>
      <c r="G55" s="228" t="s">
        <v>120</v>
      </c>
      <c r="I55" s="276"/>
      <c r="J55" s="223" t="s">
        <v>99</v>
      </c>
      <c r="K55" s="62" t="s">
        <v>1362</v>
      </c>
      <c r="L55" s="228" t="s">
        <v>127</v>
      </c>
      <c r="M55" s="100" t="s">
        <v>110</v>
      </c>
      <c r="N55" s="128" t="s">
        <v>1358</v>
      </c>
    </row>
    <row r="56" spans="1:14" ht="36.75" customHeight="1" thickBot="1" x14ac:dyDescent="0.35">
      <c r="A56" s="6"/>
      <c r="B56" s="276"/>
      <c r="C56" s="61" t="s">
        <v>1371</v>
      </c>
      <c r="D56" s="226" t="s">
        <v>94</v>
      </c>
      <c r="E56" s="100" t="s">
        <v>37</v>
      </c>
      <c r="F56" s="78" t="s">
        <v>96</v>
      </c>
      <c r="G56" s="226" t="s">
        <v>94</v>
      </c>
      <c r="I56" s="276"/>
      <c r="J56" s="220" t="s">
        <v>103</v>
      </c>
      <c r="K56" s="61" t="s">
        <v>1371</v>
      </c>
      <c r="L56" s="226" t="s">
        <v>50</v>
      </c>
      <c r="M56" s="99" t="s">
        <v>1403</v>
      </c>
      <c r="N56" s="202" t="s">
        <v>104</v>
      </c>
    </row>
    <row r="57" spans="1:14" ht="36.75" customHeight="1" thickBot="1" x14ac:dyDescent="0.35">
      <c r="A57" s="6"/>
      <c r="B57" s="276" t="s">
        <v>76</v>
      </c>
      <c r="C57" s="50"/>
      <c r="D57" s="230" t="s">
        <v>27</v>
      </c>
      <c r="E57" s="50"/>
      <c r="F57" s="230" t="s">
        <v>27</v>
      </c>
      <c r="G57" s="230" t="s">
        <v>27</v>
      </c>
      <c r="I57" s="282" t="s">
        <v>76</v>
      </c>
      <c r="J57" s="222" t="s">
        <v>84</v>
      </c>
      <c r="K57" s="50"/>
      <c r="L57" s="230" t="s">
        <v>16</v>
      </c>
      <c r="M57" s="63" t="s">
        <v>1091</v>
      </c>
      <c r="N57" s="50"/>
    </row>
    <row r="58" spans="1:14" ht="36" customHeight="1" thickBot="1" x14ac:dyDescent="0.35">
      <c r="A58" s="6"/>
      <c r="B58" s="276"/>
      <c r="C58" s="249" t="s">
        <v>1201</v>
      </c>
      <c r="D58" s="228" t="s">
        <v>105</v>
      </c>
      <c r="E58" s="249" t="s">
        <v>1201</v>
      </c>
      <c r="F58" s="228" t="s">
        <v>140</v>
      </c>
      <c r="G58" s="228" t="s">
        <v>126</v>
      </c>
      <c r="I58" s="282"/>
      <c r="J58" s="221" t="s">
        <v>108</v>
      </c>
      <c r="K58" s="249" t="s">
        <v>1202</v>
      </c>
      <c r="L58" s="228" t="s">
        <v>100</v>
      </c>
      <c r="M58" s="62" t="s">
        <v>1360</v>
      </c>
      <c r="N58" s="249" t="s">
        <v>1202</v>
      </c>
    </row>
    <row r="59" spans="1:14" ht="36.75" customHeight="1" thickBot="1" x14ac:dyDescent="0.35">
      <c r="A59" s="6"/>
      <c r="B59" s="276"/>
      <c r="C59" s="48"/>
      <c r="D59" s="226" t="s">
        <v>38</v>
      </c>
      <c r="E59" s="48"/>
      <c r="F59" s="226" t="s">
        <v>38</v>
      </c>
      <c r="G59" s="226" t="s">
        <v>94</v>
      </c>
      <c r="I59" s="282"/>
      <c r="J59" s="219" t="s">
        <v>8</v>
      </c>
      <c r="K59" s="48"/>
      <c r="L59" s="226" t="s">
        <v>50</v>
      </c>
      <c r="M59" s="61" t="s">
        <v>1371</v>
      </c>
      <c r="N59" s="48"/>
    </row>
    <row r="60" spans="1:14" ht="36.75" customHeight="1" thickBot="1" x14ac:dyDescent="0.35">
      <c r="A60" s="6"/>
      <c r="B60" s="282" t="s">
        <v>81</v>
      </c>
      <c r="C60" s="50"/>
      <c r="D60" s="50"/>
      <c r="E60" s="50"/>
      <c r="F60" s="230" t="s">
        <v>27</v>
      </c>
      <c r="G60" s="50"/>
      <c r="I60" s="282" t="s">
        <v>81</v>
      </c>
      <c r="J60" s="50"/>
      <c r="K60" s="50"/>
      <c r="L60" s="50"/>
      <c r="M60" s="63" t="s">
        <v>1091</v>
      </c>
      <c r="N60" s="50"/>
    </row>
    <row r="61" spans="1:14" ht="36" customHeight="1" thickBot="1" x14ac:dyDescent="0.35">
      <c r="A61" s="6"/>
      <c r="B61" s="282"/>
      <c r="C61" s="249" t="s">
        <v>1201</v>
      </c>
      <c r="D61" s="249" t="s">
        <v>1201</v>
      </c>
      <c r="E61" s="249" t="s">
        <v>1201</v>
      </c>
      <c r="F61" s="228" t="s">
        <v>145</v>
      </c>
      <c r="G61" s="249" t="s">
        <v>1201</v>
      </c>
      <c r="I61" s="282"/>
      <c r="J61" s="249" t="s">
        <v>1202</v>
      </c>
      <c r="K61" s="249" t="s">
        <v>1202</v>
      </c>
      <c r="L61" s="249" t="s">
        <v>1202</v>
      </c>
      <c r="M61" s="62" t="s">
        <v>1361</v>
      </c>
      <c r="N61" s="249" t="s">
        <v>1202</v>
      </c>
    </row>
    <row r="62" spans="1:14" ht="36.75" customHeight="1" thickBot="1" x14ac:dyDescent="0.35">
      <c r="A62" s="6"/>
      <c r="B62" s="282"/>
      <c r="C62" s="48"/>
      <c r="D62" s="48"/>
      <c r="E62" s="48"/>
      <c r="F62" s="226" t="s">
        <v>38</v>
      </c>
      <c r="G62" s="48"/>
      <c r="I62" s="282"/>
      <c r="J62" s="48"/>
      <c r="K62" s="48"/>
      <c r="L62" s="48"/>
      <c r="M62" s="61" t="s">
        <v>1371</v>
      </c>
      <c r="N62" s="48"/>
    </row>
    <row r="63" spans="1:14" ht="37.200000000000003" thickBot="1" x14ac:dyDescent="0.35">
      <c r="A63" s="6"/>
      <c r="B63" s="26"/>
      <c r="I63" s="26"/>
    </row>
    <row r="64" spans="1:14" ht="37.200000000000003" thickBot="1" x14ac:dyDescent="0.35">
      <c r="A64" s="5">
        <v>3</v>
      </c>
      <c r="B64" s="26"/>
      <c r="I64" s="26"/>
    </row>
    <row r="65" spans="1:14" ht="15" customHeight="1" x14ac:dyDescent="0.3">
      <c r="A65" s="6"/>
      <c r="B65" s="283" t="str">
        <f>B34</f>
        <v>KOMİTE-1- ENFEKSİYON HASTALIKLARI ve KLİNİK BİLİMLERE GİRİŞ DERS KURULU</v>
      </c>
      <c r="C65" s="283"/>
      <c r="D65" s="283"/>
      <c r="E65" s="283"/>
      <c r="F65" s="283"/>
      <c r="G65" s="283"/>
      <c r="H65" s="11"/>
      <c r="I65" s="283" t="str">
        <f>I34</f>
        <v xml:space="preserve">COMMITTEE-1-INFECTIOUS DISEASES AND INTRODUCTION TO CLINICAL SCIENCES </v>
      </c>
      <c r="J65" s="283"/>
      <c r="K65" s="283"/>
      <c r="L65" s="283"/>
      <c r="M65" s="283"/>
      <c r="N65" s="283"/>
    </row>
    <row r="66" spans="1:14" ht="36.6" x14ac:dyDescent="0.3">
      <c r="A66" s="6"/>
      <c r="B66" s="7"/>
      <c r="C66" s="8"/>
      <c r="D66" s="27">
        <f>D35+1</f>
        <v>3</v>
      </c>
      <c r="E66" s="28" t="str">
        <f>E35</f>
        <v>HAFTA</v>
      </c>
      <c r="F66" s="9"/>
      <c r="G66" s="10"/>
      <c r="H66" s="11"/>
      <c r="I66" s="7"/>
      <c r="J66" s="8"/>
      <c r="K66" s="27">
        <f>K35+1</f>
        <v>3</v>
      </c>
      <c r="L66" s="28" t="str">
        <f>L35</f>
        <v>WEEK</v>
      </c>
      <c r="M66" s="9"/>
      <c r="N66" s="10"/>
    </row>
    <row r="67" spans="1:14" ht="37.200000000000003" thickBot="1" x14ac:dyDescent="0.35">
      <c r="A67" s="6"/>
      <c r="B67" s="12"/>
      <c r="C67" s="13"/>
      <c r="D67" s="13" t="str">
        <f>D36:I36</f>
        <v>Komite sorumluları:</v>
      </c>
      <c r="E67" s="13" t="str">
        <f>E36:J36</f>
        <v xml:space="preserve">Dr. Ayşe Kaya Kalem </v>
      </c>
      <c r="F67" s="13" t="str">
        <f>F36</f>
        <v>Dr. Ayşegül Aksoy Altınboğa</v>
      </c>
      <c r="G67" s="14"/>
      <c r="H67" s="15"/>
      <c r="I67" s="16"/>
      <c r="J67" s="17"/>
      <c r="K67" s="13" t="str">
        <f>K36:P36</f>
        <v>Committee Chairmen:</v>
      </c>
      <c r="L67" s="13" t="str">
        <f>L36:Q36</f>
        <v xml:space="preserve">Dr. Ayşe Kaya Kalem </v>
      </c>
      <c r="M67" s="13" t="str">
        <f>M36</f>
        <v>Dr. Ayşegül Aksoy Altınboğa</v>
      </c>
      <c r="N67" s="18"/>
    </row>
    <row r="68" spans="1:14" ht="37.200000000000003" thickBot="1" x14ac:dyDescent="0.35">
      <c r="A68" s="6"/>
      <c r="B68" s="19"/>
      <c r="C68" s="21">
        <f>7+C37</f>
        <v>45208</v>
      </c>
      <c r="D68" s="21">
        <f>7+D37</f>
        <v>45209</v>
      </c>
      <c r="E68" s="21">
        <f>7+E37</f>
        <v>45210</v>
      </c>
      <c r="F68" s="21">
        <f>7+F37</f>
        <v>45211</v>
      </c>
      <c r="G68" s="21">
        <f>7+G37</f>
        <v>45212</v>
      </c>
      <c r="H68" s="22"/>
      <c r="I68" s="23"/>
      <c r="J68" s="24">
        <f>7+J37</f>
        <v>45208</v>
      </c>
      <c r="K68" s="24">
        <f>7+K37</f>
        <v>45209</v>
      </c>
      <c r="L68" s="24">
        <f>7+L37</f>
        <v>45210</v>
      </c>
      <c r="M68" s="24">
        <f>7+M37</f>
        <v>45211</v>
      </c>
      <c r="N68" s="24">
        <f>7+N37</f>
        <v>45212</v>
      </c>
    </row>
    <row r="69" spans="1:14" ht="36.75" customHeight="1" thickBot="1" x14ac:dyDescent="0.35">
      <c r="A69" s="6"/>
      <c r="B69" s="282" t="s">
        <v>10</v>
      </c>
      <c r="C69" s="230" t="s">
        <v>27</v>
      </c>
      <c r="D69" s="50"/>
      <c r="E69" s="50"/>
      <c r="F69" s="50"/>
      <c r="G69" s="50"/>
      <c r="I69" s="282" t="s">
        <v>10</v>
      </c>
      <c r="J69" s="50"/>
      <c r="K69" s="50"/>
      <c r="L69" s="50"/>
      <c r="M69" s="50"/>
      <c r="N69" s="50"/>
    </row>
    <row r="70" spans="1:14" ht="38.25" customHeight="1" thickBot="1" x14ac:dyDescent="0.35">
      <c r="A70" s="6"/>
      <c r="B70" s="282" t="s">
        <v>10</v>
      </c>
      <c r="C70" s="228" t="s">
        <v>133</v>
      </c>
      <c r="D70" s="249" t="s">
        <v>1201</v>
      </c>
      <c r="E70" s="249" t="s">
        <v>1201</v>
      </c>
      <c r="F70" s="249" t="s">
        <v>1201</v>
      </c>
      <c r="G70" s="249" t="s">
        <v>1201</v>
      </c>
      <c r="I70" s="282" t="s">
        <v>10</v>
      </c>
      <c r="J70" s="249" t="s">
        <v>1202</v>
      </c>
      <c r="K70" s="249" t="s">
        <v>1202</v>
      </c>
      <c r="L70" s="249" t="s">
        <v>1202</v>
      </c>
      <c r="M70" s="249" t="s">
        <v>1202</v>
      </c>
      <c r="N70" s="249" t="s">
        <v>1202</v>
      </c>
    </row>
    <row r="71" spans="1:14" ht="37.200000000000003" thickBot="1" x14ac:dyDescent="0.35">
      <c r="A71" s="6"/>
      <c r="B71" s="282"/>
      <c r="C71" s="228" t="s">
        <v>94</v>
      </c>
      <c r="D71" s="48"/>
      <c r="E71" s="48"/>
      <c r="F71" s="48"/>
      <c r="G71" s="48"/>
      <c r="I71" s="282"/>
      <c r="J71" s="48"/>
      <c r="K71" s="48"/>
      <c r="L71" s="48"/>
      <c r="M71" s="48"/>
      <c r="N71" s="48"/>
    </row>
    <row r="72" spans="1:14" ht="36.75" customHeight="1" thickBot="1" x14ac:dyDescent="0.35">
      <c r="A72" s="6"/>
      <c r="B72" s="276" t="s">
        <v>13</v>
      </c>
      <c r="C72" s="230" t="s">
        <v>27</v>
      </c>
      <c r="D72" s="63" t="s">
        <v>15</v>
      </c>
      <c r="E72" s="50"/>
      <c r="F72" s="63" t="s">
        <v>15</v>
      </c>
      <c r="G72" s="49"/>
      <c r="I72" s="276" t="s">
        <v>13</v>
      </c>
      <c r="J72" s="50"/>
      <c r="K72" s="236" t="s">
        <v>16</v>
      </c>
      <c r="L72" s="50"/>
      <c r="M72" s="50"/>
      <c r="N72" s="50"/>
    </row>
    <row r="73" spans="1:14" ht="38.25" customHeight="1" thickBot="1" x14ac:dyDescent="0.35">
      <c r="A73" s="6"/>
      <c r="B73" s="276"/>
      <c r="C73" s="228" t="s">
        <v>141</v>
      </c>
      <c r="D73" s="78" t="s">
        <v>1357</v>
      </c>
      <c r="E73" s="249" t="s">
        <v>1201</v>
      </c>
      <c r="F73" s="78" t="s">
        <v>147</v>
      </c>
      <c r="G73" s="249" t="s">
        <v>1201</v>
      </c>
      <c r="I73" s="276"/>
      <c r="J73" s="249" t="s">
        <v>1202</v>
      </c>
      <c r="K73" s="235" t="s">
        <v>136</v>
      </c>
      <c r="L73" s="249" t="s">
        <v>1202</v>
      </c>
      <c r="M73" s="249" t="s">
        <v>1202</v>
      </c>
      <c r="N73" s="249" t="s">
        <v>1202</v>
      </c>
    </row>
    <row r="74" spans="1:14" ht="37.200000000000003" thickBot="1" x14ac:dyDescent="0.35">
      <c r="A74" s="6"/>
      <c r="B74" s="276"/>
      <c r="C74" s="226" t="s">
        <v>94</v>
      </c>
      <c r="D74" s="61" t="s">
        <v>151</v>
      </c>
      <c r="E74" s="48"/>
      <c r="F74" s="60" t="s">
        <v>151</v>
      </c>
      <c r="G74" s="48"/>
      <c r="I74" s="276"/>
      <c r="J74" s="48"/>
      <c r="K74" s="234" t="s">
        <v>24</v>
      </c>
      <c r="L74" s="48"/>
      <c r="M74" s="48"/>
      <c r="N74" s="48"/>
    </row>
    <row r="75" spans="1:14" ht="36" customHeight="1" thickBot="1" x14ac:dyDescent="0.35">
      <c r="A75" s="6"/>
      <c r="B75" s="276" t="s">
        <v>26</v>
      </c>
      <c r="C75" s="63" t="s">
        <v>15</v>
      </c>
      <c r="D75" s="63" t="s">
        <v>15</v>
      </c>
      <c r="E75" s="63" t="s">
        <v>15</v>
      </c>
      <c r="F75" s="222" t="s">
        <v>83</v>
      </c>
      <c r="G75" s="49"/>
      <c r="I75" s="276" t="s">
        <v>26</v>
      </c>
      <c r="J75" s="63" t="s">
        <v>1091</v>
      </c>
      <c r="K75" s="230" t="s">
        <v>16</v>
      </c>
      <c r="L75" s="63" t="s">
        <v>1091</v>
      </c>
      <c r="M75" s="63" t="s">
        <v>1091</v>
      </c>
      <c r="N75" s="63" t="s">
        <v>1091</v>
      </c>
    </row>
    <row r="76" spans="1:14" ht="38.25" customHeight="1" thickBot="1" x14ac:dyDescent="0.35">
      <c r="A76" s="6"/>
      <c r="B76" s="276"/>
      <c r="C76" s="78" t="s">
        <v>1355</v>
      </c>
      <c r="D76" s="78" t="s">
        <v>1356</v>
      </c>
      <c r="E76" s="78" t="s">
        <v>232</v>
      </c>
      <c r="F76" s="221" t="s">
        <v>1094</v>
      </c>
      <c r="G76" s="249" t="s">
        <v>1201</v>
      </c>
      <c r="I76" s="276"/>
      <c r="J76" s="200" t="s">
        <v>1359</v>
      </c>
      <c r="K76" s="228" t="s">
        <v>141</v>
      </c>
      <c r="L76" s="62" t="s">
        <v>1352</v>
      </c>
      <c r="M76" s="128" t="s">
        <v>1353</v>
      </c>
      <c r="N76" s="128" t="s">
        <v>236</v>
      </c>
    </row>
    <row r="77" spans="1:14" ht="37.200000000000003" thickBot="1" x14ac:dyDescent="0.35">
      <c r="A77" s="6"/>
      <c r="B77" s="276"/>
      <c r="C77" s="60" t="s">
        <v>96</v>
      </c>
      <c r="D77" s="61" t="s">
        <v>151</v>
      </c>
      <c r="E77" s="202" t="s">
        <v>1372</v>
      </c>
      <c r="F77" s="219" t="s">
        <v>102</v>
      </c>
      <c r="G77" s="48"/>
      <c r="I77" s="276"/>
      <c r="J77" s="61" t="s">
        <v>151</v>
      </c>
      <c r="K77" s="226" t="s">
        <v>24</v>
      </c>
      <c r="L77" s="61" t="s">
        <v>151</v>
      </c>
      <c r="M77" s="61" t="s">
        <v>151</v>
      </c>
      <c r="N77" s="202" t="s">
        <v>1372</v>
      </c>
    </row>
    <row r="78" spans="1:14" ht="36" customHeight="1" thickBot="1" x14ac:dyDescent="0.35">
      <c r="A78" s="6"/>
      <c r="B78" s="276" t="s">
        <v>39</v>
      </c>
      <c r="C78" s="63" t="s">
        <v>15</v>
      </c>
      <c r="D78" s="63" t="s">
        <v>15</v>
      </c>
      <c r="E78" s="63" t="s">
        <v>15</v>
      </c>
      <c r="F78" s="222" t="s">
        <v>83</v>
      </c>
      <c r="G78" s="49"/>
      <c r="I78" s="276" t="s">
        <v>39</v>
      </c>
      <c r="J78" s="63" t="s">
        <v>1091</v>
      </c>
      <c r="K78" s="230" t="s">
        <v>16</v>
      </c>
      <c r="L78" s="63" t="s">
        <v>1091</v>
      </c>
      <c r="M78" s="63" t="s">
        <v>1091</v>
      </c>
      <c r="N78" s="63" t="s">
        <v>1091</v>
      </c>
    </row>
    <row r="79" spans="1:14" ht="38.25" customHeight="1" thickBot="1" x14ac:dyDescent="0.35">
      <c r="A79" s="6"/>
      <c r="B79" s="276"/>
      <c r="C79" s="78" t="s">
        <v>1355</v>
      </c>
      <c r="D79" s="62" t="s">
        <v>1354</v>
      </c>
      <c r="E79" s="78" t="s">
        <v>232</v>
      </c>
      <c r="F79" s="221" t="s">
        <v>1095</v>
      </c>
      <c r="G79" s="249" t="s">
        <v>1201</v>
      </c>
      <c r="I79" s="276"/>
      <c r="J79" s="200" t="s">
        <v>1359</v>
      </c>
      <c r="K79" s="228" t="s">
        <v>149</v>
      </c>
      <c r="L79" s="62" t="s">
        <v>1352</v>
      </c>
      <c r="M79" s="62" t="s">
        <v>137</v>
      </c>
      <c r="N79" s="128" t="s">
        <v>236</v>
      </c>
    </row>
    <row r="80" spans="1:14" ht="37.200000000000003" thickBot="1" x14ac:dyDescent="0.35">
      <c r="A80" s="6"/>
      <c r="B80" s="276"/>
      <c r="C80" s="60" t="s">
        <v>96</v>
      </c>
      <c r="D80" s="61" t="s">
        <v>151</v>
      </c>
      <c r="E80" s="202" t="s">
        <v>1372</v>
      </c>
      <c r="F80" s="219" t="s">
        <v>102</v>
      </c>
      <c r="G80" s="48"/>
      <c r="I80" s="276"/>
      <c r="J80" s="61" t="s">
        <v>151</v>
      </c>
      <c r="K80" s="226" t="s">
        <v>50</v>
      </c>
      <c r="L80" s="61" t="s">
        <v>151</v>
      </c>
      <c r="M80" s="61" t="s">
        <v>151</v>
      </c>
      <c r="N80" s="202" t="s">
        <v>1372</v>
      </c>
    </row>
    <row r="81" spans="1:14" ht="37.200000000000003" thickBot="1" x14ac:dyDescent="0.35">
      <c r="A81" s="6"/>
      <c r="B81" s="46" t="s">
        <v>51</v>
      </c>
      <c r="C81" s="173" t="s">
        <v>52</v>
      </c>
      <c r="D81" s="225" t="s">
        <v>52</v>
      </c>
      <c r="E81" s="169" t="s">
        <v>52</v>
      </c>
      <c r="F81" s="169" t="s">
        <v>52</v>
      </c>
      <c r="G81" s="24" t="s">
        <v>52</v>
      </c>
      <c r="I81" s="46" t="s">
        <v>51</v>
      </c>
      <c r="J81" s="171" t="s">
        <v>53</v>
      </c>
      <c r="K81" s="169" t="s">
        <v>53</v>
      </c>
      <c r="L81" s="170" t="s">
        <v>53</v>
      </c>
      <c r="M81" s="169" t="s">
        <v>53</v>
      </c>
      <c r="N81" s="24" t="s">
        <v>53</v>
      </c>
    </row>
    <row r="82" spans="1:14" ht="36" customHeight="1" thickBot="1" x14ac:dyDescent="0.35">
      <c r="A82" s="6"/>
      <c r="B82" s="276" t="s">
        <v>54</v>
      </c>
      <c r="C82" s="233" t="s">
        <v>55</v>
      </c>
      <c r="D82" s="230" t="s">
        <v>27</v>
      </c>
      <c r="E82" s="63" t="s">
        <v>15</v>
      </c>
      <c r="F82" s="49"/>
      <c r="G82" s="49"/>
      <c r="I82" s="276" t="s">
        <v>54</v>
      </c>
      <c r="J82" s="222" t="s">
        <v>84</v>
      </c>
      <c r="K82" s="63" t="s">
        <v>1091</v>
      </c>
      <c r="L82" s="222" t="s">
        <v>84</v>
      </c>
      <c r="M82" s="101" t="s">
        <v>11</v>
      </c>
      <c r="N82" s="229" t="s">
        <v>84</v>
      </c>
    </row>
    <row r="83" spans="1:14" ht="36" customHeight="1" thickBot="1" x14ac:dyDescent="0.35">
      <c r="A83" s="6"/>
      <c r="B83" s="276"/>
      <c r="C83" s="232" t="s">
        <v>155</v>
      </c>
      <c r="D83" s="228" t="s">
        <v>146</v>
      </c>
      <c r="E83" s="78" t="s">
        <v>1097</v>
      </c>
      <c r="F83" s="249" t="s">
        <v>1201</v>
      </c>
      <c r="G83" s="249" t="s">
        <v>1201</v>
      </c>
      <c r="I83" s="276"/>
      <c r="J83" s="221" t="s">
        <v>142</v>
      </c>
      <c r="K83" s="62" t="s">
        <v>1351</v>
      </c>
      <c r="L83" s="221" t="s">
        <v>87</v>
      </c>
      <c r="M83" s="100" t="s">
        <v>130</v>
      </c>
      <c r="N83" s="227" t="s">
        <v>1096</v>
      </c>
    </row>
    <row r="84" spans="1:14" ht="37.200000000000003" thickBot="1" x14ac:dyDescent="0.35">
      <c r="A84" s="6"/>
      <c r="B84" s="276"/>
      <c r="C84" s="231" t="s">
        <v>66</v>
      </c>
      <c r="D84" s="226" t="s">
        <v>38</v>
      </c>
      <c r="E84" s="60" t="s">
        <v>1098</v>
      </c>
      <c r="F84" s="48"/>
      <c r="G84" s="48"/>
      <c r="I84" s="276"/>
      <c r="J84" s="219" t="s">
        <v>95</v>
      </c>
      <c r="K84" s="62" t="s">
        <v>104</v>
      </c>
      <c r="L84" s="219" t="s">
        <v>103</v>
      </c>
      <c r="M84" s="99" t="s">
        <v>1403</v>
      </c>
      <c r="N84" s="219" t="s">
        <v>102</v>
      </c>
    </row>
    <row r="85" spans="1:14" ht="36" customHeight="1" thickBot="1" x14ac:dyDescent="0.35">
      <c r="A85" s="6"/>
      <c r="B85" s="276" t="s">
        <v>68</v>
      </c>
      <c r="C85" s="222" t="s">
        <v>83</v>
      </c>
      <c r="D85" s="101" t="s">
        <v>14</v>
      </c>
      <c r="E85" s="222" t="s">
        <v>83</v>
      </c>
      <c r="F85" s="49"/>
      <c r="G85" s="49"/>
      <c r="I85" s="276" t="s">
        <v>68</v>
      </c>
      <c r="J85" s="242" t="s">
        <v>17</v>
      </c>
      <c r="K85" s="63" t="s">
        <v>1091</v>
      </c>
      <c r="L85" s="50"/>
      <c r="M85" s="63" t="s">
        <v>1091</v>
      </c>
      <c r="N85" s="229" t="s">
        <v>84</v>
      </c>
    </row>
    <row r="86" spans="1:14" ht="36" customHeight="1" thickBot="1" x14ac:dyDescent="0.35">
      <c r="A86" s="6"/>
      <c r="B86" s="276"/>
      <c r="C86" s="221" t="s">
        <v>132</v>
      </c>
      <c r="D86" s="100" t="s">
        <v>134</v>
      </c>
      <c r="E86" s="221" t="s">
        <v>86</v>
      </c>
      <c r="F86" s="249" t="s">
        <v>1201</v>
      </c>
      <c r="G86" s="249" t="s">
        <v>1201</v>
      </c>
      <c r="I86" s="276"/>
      <c r="J86" s="241" t="s">
        <v>148</v>
      </c>
      <c r="K86" s="62" t="s">
        <v>1351</v>
      </c>
      <c r="L86" s="249" t="s">
        <v>1202</v>
      </c>
      <c r="M86" s="128" t="s">
        <v>1099</v>
      </c>
      <c r="N86" s="227" t="s">
        <v>123</v>
      </c>
    </row>
    <row r="87" spans="1:14" ht="37.200000000000003" thickBot="1" x14ac:dyDescent="0.35">
      <c r="A87" s="6"/>
      <c r="B87" s="276"/>
      <c r="C87" s="219" t="s">
        <v>95</v>
      </c>
      <c r="D87" s="99" t="s">
        <v>139</v>
      </c>
      <c r="E87" s="219" t="s">
        <v>1375</v>
      </c>
      <c r="F87" s="48"/>
      <c r="G87" s="48"/>
      <c r="I87" s="276"/>
      <c r="J87" s="240" t="s">
        <v>25</v>
      </c>
      <c r="K87" s="61" t="s">
        <v>104</v>
      </c>
      <c r="L87" s="48"/>
      <c r="M87" s="202" t="s">
        <v>104</v>
      </c>
      <c r="N87" s="219" t="s">
        <v>102</v>
      </c>
    </row>
    <row r="88" spans="1:14" ht="36.75" customHeight="1" thickBot="1" x14ac:dyDescent="0.35">
      <c r="A88" s="6"/>
      <c r="B88" s="282" t="s">
        <v>76</v>
      </c>
      <c r="C88" s="49"/>
      <c r="D88" s="49"/>
      <c r="E88" s="49"/>
      <c r="F88" s="49"/>
      <c r="G88" s="49"/>
      <c r="I88" s="282" t="s">
        <v>76</v>
      </c>
      <c r="J88" s="50"/>
      <c r="K88" s="50"/>
      <c r="L88" s="50"/>
      <c r="M88" s="50"/>
      <c r="N88" s="50"/>
    </row>
    <row r="89" spans="1:14" ht="36" customHeight="1" thickBot="1" x14ac:dyDescent="0.35">
      <c r="A89" s="6"/>
      <c r="B89" s="282"/>
      <c r="C89" s="249" t="s">
        <v>1201</v>
      </c>
      <c r="D89" s="249" t="s">
        <v>1201</v>
      </c>
      <c r="E89" s="249" t="s">
        <v>1201</v>
      </c>
      <c r="F89" s="249" t="s">
        <v>1201</v>
      </c>
      <c r="G89" s="249" t="s">
        <v>1201</v>
      </c>
      <c r="I89" s="282"/>
      <c r="J89" s="249" t="s">
        <v>1202</v>
      </c>
      <c r="K89" s="249" t="s">
        <v>1202</v>
      </c>
      <c r="L89" s="249" t="s">
        <v>1202</v>
      </c>
      <c r="M89" s="249" t="s">
        <v>1202</v>
      </c>
      <c r="N89" s="249" t="s">
        <v>1202</v>
      </c>
    </row>
    <row r="90" spans="1:14" ht="37.200000000000003" thickBot="1" x14ac:dyDescent="0.35">
      <c r="A90" s="6"/>
      <c r="B90" s="282"/>
      <c r="C90" s="48"/>
      <c r="D90" s="48"/>
      <c r="E90" s="48"/>
      <c r="F90" s="48"/>
      <c r="G90" s="48"/>
      <c r="I90" s="282"/>
      <c r="J90" s="48"/>
      <c r="K90" s="48"/>
      <c r="L90" s="48"/>
      <c r="M90" s="48"/>
      <c r="N90" s="48"/>
    </row>
    <row r="91" spans="1:14" ht="36.75" customHeight="1" thickBot="1" x14ac:dyDescent="0.35">
      <c r="A91" s="6"/>
      <c r="B91" s="282" t="s">
        <v>81</v>
      </c>
      <c r="C91" s="49"/>
      <c r="D91" s="49"/>
      <c r="E91" s="49"/>
      <c r="F91" s="49"/>
      <c r="G91" s="49"/>
      <c r="I91" s="282" t="s">
        <v>81</v>
      </c>
      <c r="J91" s="50"/>
      <c r="K91" s="50"/>
      <c r="L91" s="50"/>
      <c r="M91" s="50"/>
      <c r="N91" s="50"/>
    </row>
    <row r="92" spans="1:14" ht="36" customHeight="1" thickBot="1" x14ac:dyDescent="0.35">
      <c r="A92" s="6"/>
      <c r="B92" s="282"/>
      <c r="C92" s="249" t="s">
        <v>1201</v>
      </c>
      <c r="D92" s="249" t="s">
        <v>1201</v>
      </c>
      <c r="E92" s="249" t="s">
        <v>1201</v>
      </c>
      <c r="F92" s="249" t="s">
        <v>1201</v>
      </c>
      <c r="G92" s="249" t="s">
        <v>1201</v>
      </c>
      <c r="I92" s="282"/>
      <c r="J92" s="249" t="s">
        <v>1202</v>
      </c>
      <c r="K92" s="249" t="s">
        <v>1202</v>
      </c>
      <c r="L92" s="249" t="s">
        <v>1202</v>
      </c>
      <c r="M92" s="249" t="s">
        <v>1202</v>
      </c>
      <c r="N92" s="249" t="s">
        <v>1202</v>
      </c>
    </row>
    <row r="93" spans="1:14" ht="37.200000000000003" thickBot="1" x14ac:dyDescent="0.35">
      <c r="A93" s="6"/>
      <c r="B93" s="282"/>
      <c r="C93" s="48"/>
      <c r="D93" s="48"/>
      <c r="E93" s="48"/>
      <c r="F93" s="48"/>
      <c r="G93" s="48"/>
      <c r="I93" s="282"/>
      <c r="J93" s="48"/>
      <c r="K93" s="48"/>
      <c r="L93" s="48"/>
      <c r="M93" s="48"/>
      <c r="N93" s="48"/>
    </row>
    <row r="94" spans="1:14" ht="37.200000000000003" thickBot="1" x14ac:dyDescent="0.35">
      <c r="A94" s="6"/>
      <c r="B94" s="26"/>
      <c r="C94" s="51"/>
      <c r="D94" s="51"/>
      <c r="E94" s="51"/>
      <c r="F94" s="51"/>
      <c r="I94" s="26"/>
      <c r="J94" s="51"/>
      <c r="K94" s="51"/>
      <c r="L94" s="51"/>
      <c r="M94" s="51"/>
      <c r="N94" s="51"/>
    </row>
    <row r="95" spans="1:14" ht="37.200000000000003" thickBot="1" x14ac:dyDescent="0.35">
      <c r="A95" s="5">
        <v>4</v>
      </c>
      <c r="B95" s="26"/>
      <c r="C95" s="51"/>
      <c r="D95" s="51"/>
      <c r="E95" s="51"/>
      <c r="F95" s="51"/>
      <c r="I95" s="26"/>
      <c r="J95" s="51"/>
      <c r="K95" s="51"/>
      <c r="L95" s="51"/>
      <c r="M95" s="51"/>
      <c r="N95" s="51"/>
    </row>
    <row r="96" spans="1:14" ht="15" customHeight="1" x14ac:dyDescent="0.3">
      <c r="A96" s="6"/>
      <c r="B96" s="283" t="str">
        <f>B65</f>
        <v>KOMİTE-1- ENFEKSİYON HASTALIKLARI ve KLİNİK BİLİMLERE GİRİŞ DERS KURULU</v>
      </c>
      <c r="C96" s="283"/>
      <c r="D96" s="283"/>
      <c r="E96" s="283"/>
      <c r="F96" s="283"/>
      <c r="G96" s="283"/>
      <c r="H96" s="11"/>
      <c r="I96" s="283" t="str">
        <f>I65</f>
        <v xml:space="preserve">COMMITTEE-1-INFECTIOUS DISEASES AND INTRODUCTION TO CLINICAL SCIENCES </v>
      </c>
      <c r="J96" s="283"/>
      <c r="K96" s="283"/>
      <c r="L96" s="283"/>
      <c r="M96" s="283"/>
      <c r="N96" s="283"/>
    </row>
    <row r="97" spans="1:14" ht="36.6" x14ac:dyDescent="0.3">
      <c r="A97" s="6"/>
      <c r="B97" s="7"/>
      <c r="C97" s="8"/>
      <c r="D97" s="27">
        <f>D66+1</f>
        <v>4</v>
      </c>
      <c r="E97" s="28" t="str">
        <f>E66</f>
        <v>HAFTA</v>
      </c>
      <c r="F97" s="9"/>
      <c r="G97" s="10"/>
      <c r="H97" s="11"/>
      <c r="I97" s="7"/>
      <c r="J97" s="8"/>
      <c r="K97" s="27">
        <f>K66+1</f>
        <v>4</v>
      </c>
      <c r="L97" s="28" t="str">
        <f>L66</f>
        <v>WEEK</v>
      </c>
      <c r="M97" s="9"/>
      <c r="N97" s="10"/>
    </row>
    <row r="98" spans="1:14" ht="37.200000000000003" thickBot="1" x14ac:dyDescent="0.35">
      <c r="A98" s="6"/>
      <c r="B98" s="12"/>
      <c r="C98" s="13"/>
      <c r="D98" s="13" t="str">
        <f>D67:I67</f>
        <v>Komite sorumluları:</v>
      </c>
      <c r="E98" s="13" t="str">
        <f>E67:J67</f>
        <v xml:space="preserve">Dr. Ayşe Kaya Kalem </v>
      </c>
      <c r="F98" s="13" t="str">
        <f>F67</f>
        <v>Dr. Ayşegül Aksoy Altınboğa</v>
      </c>
      <c r="G98" s="14"/>
      <c r="H98" s="15"/>
      <c r="I98" s="16"/>
      <c r="J98" s="17"/>
      <c r="K98" s="13" t="str">
        <f>K67:P67</f>
        <v>Committee Chairmen:</v>
      </c>
      <c r="L98" s="13" t="str">
        <f>L67:Q67</f>
        <v xml:space="preserve">Dr. Ayşe Kaya Kalem </v>
      </c>
      <c r="M98" s="13" t="str">
        <f>M67</f>
        <v>Dr. Ayşegül Aksoy Altınboğa</v>
      </c>
      <c r="N98" s="18"/>
    </row>
    <row r="99" spans="1:14" ht="37.200000000000003" thickBot="1" x14ac:dyDescent="0.35">
      <c r="A99" s="6"/>
      <c r="B99" s="19"/>
      <c r="C99" s="20">
        <f>7+C68</f>
        <v>45215</v>
      </c>
      <c r="D99" s="20">
        <f>7+D68</f>
        <v>45216</v>
      </c>
      <c r="E99" s="20">
        <f>7+E68</f>
        <v>45217</v>
      </c>
      <c r="F99" s="20">
        <f>7+F68</f>
        <v>45218</v>
      </c>
      <c r="G99" s="20">
        <f>7+G68</f>
        <v>45219</v>
      </c>
      <c r="H99" s="22"/>
      <c r="I99" s="23"/>
      <c r="J99" s="24">
        <f>7+J68</f>
        <v>45215</v>
      </c>
      <c r="K99" s="24">
        <f>7+K68</f>
        <v>45216</v>
      </c>
      <c r="L99" s="24">
        <f>7+L68</f>
        <v>45217</v>
      </c>
      <c r="M99" s="24">
        <f>7+M68</f>
        <v>45218</v>
      </c>
      <c r="N99" s="24">
        <f>7+N68</f>
        <v>45219</v>
      </c>
    </row>
    <row r="100" spans="1:14" ht="36.75" customHeight="1" thickBot="1" x14ac:dyDescent="0.35">
      <c r="A100" s="6"/>
      <c r="B100" s="276" t="s">
        <v>10</v>
      </c>
      <c r="C100" s="50"/>
      <c r="D100" s="50"/>
      <c r="E100" s="50"/>
      <c r="F100" s="50"/>
      <c r="G100" s="50"/>
      <c r="I100" s="276" t="s">
        <v>10</v>
      </c>
      <c r="J100" s="50"/>
      <c r="K100" s="50"/>
      <c r="L100" s="50"/>
      <c r="M100" s="50"/>
      <c r="N100" s="49"/>
    </row>
    <row r="101" spans="1:14" ht="39" customHeight="1" thickBot="1" x14ac:dyDescent="0.35">
      <c r="A101" s="6"/>
      <c r="B101" s="276" t="s">
        <v>10</v>
      </c>
      <c r="C101" s="249" t="s">
        <v>1201</v>
      </c>
      <c r="D101" s="249" t="s">
        <v>1201</v>
      </c>
      <c r="E101" s="249" t="s">
        <v>1201</v>
      </c>
      <c r="F101" s="249" t="s">
        <v>1201</v>
      </c>
      <c r="G101" s="49"/>
      <c r="I101" s="276" t="s">
        <v>10</v>
      </c>
      <c r="J101" s="249" t="s">
        <v>1202</v>
      </c>
      <c r="K101" s="249" t="s">
        <v>1202</v>
      </c>
      <c r="L101" s="249" t="s">
        <v>1202</v>
      </c>
      <c r="M101" s="249" t="s">
        <v>1202</v>
      </c>
      <c r="N101" s="49"/>
    </row>
    <row r="102" spans="1:14" ht="37.200000000000003" thickBot="1" x14ac:dyDescent="0.35">
      <c r="A102" s="6"/>
      <c r="B102" s="276"/>
      <c r="C102" s="48"/>
      <c r="D102" s="48"/>
      <c r="E102" s="48"/>
      <c r="F102" s="48"/>
      <c r="G102" s="48"/>
      <c r="I102" s="276"/>
      <c r="J102" s="48"/>
      <c r="K102" s="48"/>
      <c r="L102" s="48"/>
      <c r="M102" s="48"/>
      <c r="N102" s="48"/>
    </row>
    <row r="103" spans="1:14" ht="36.75" customHeight="1" thickBot="1" x14ac:dyDescent="0.35">
      <c r="A103" s="6"/>
      <c r="B103" s="276" t="s">
        <v>13</v>
      </c>
      <c r="C103" s="49"/>
      <c r="D103" s="49"/>
      <c r="E103" s="49"/>
      <c r="F103" s="49"/>
      <c r="G103" s="284" t="s">
        <v>158</v>
      </c>
      <c r="I103" s="276" t="s">
        <v>13</v>
      </c>
      <c r="J103" s="50"/>
      <c r="K103" s="50"/>
      <c r="L103" s="50"/>
      <c r="M103" s="50"/>
      <c r="N103" s="284" t="s">
        <v>159</v>
      </c>
    </row>
    <row r="104" spans="1:14" ht="39" customHeight="1" thickBot="1" x14ac:dyDescent="0.35">
      <c r="A104" s="6"/>
      <c r="B104" s="276"/>
      <c r="C104" s="249" t="s">
        <v>1201</v>
      </c>
      <c r="D104" s="249" t="s">
        <v>1201</v>
      </c>
      <c r="E104" s="249" t="s">
        <v>1201</v>
      </c>
      <c r="F104" s="249" t="s">
        <v>1201</v>
      </c>
      <c r="G104" s="284"/>
      <c r="I104" s="276"/>
      <c r="J104" s="249" t="s">
        <v>1202</v>
      </c>
      <c r="K104" s="249" t="s">
        <v>1202</v>
      </c>
      <c r="L104" s="249" t="s">
        <v>1202</v>
      </c>
      <c r="M104" s="249" t="s">
        <v>1202</v>
      </c>
      <c r="N104" s="284"/>
    </row>
    <row r="105" spans="1:14" ht="37.200000000000003" thickBot="1" x14ac:dyDescent="0.35">
      <c r="A105" s="6"/>
      <c r="B105" s="276"/>
      <c r="C105" s="48"/>
      <c r="D105" s="48"/>
      <c r="E105" s="48"/>
      <c r="F105" s="48"/>
      <c r="G105" s="284"/>
      <c r="I105" s="276"/>
      <c r="J105" s="48"/>
      <c r="K105" s="48"/>
      <c r="L105" s="48"/>
      <c r="M105" s="48"/>
      <c r="N105" s="284"/>
    </row>
    <row r="106" spans="1:14" ht="36" customHeight="1" thickBot="1" x14ac:dyDescent="0.35">
      <c r="A106" s="6"/>
      <c r="B106" s="282" t="s">
        <v>26</v>
      </c>
      <c r="C106" s="49"/>
      <c r="D106" s="49"/>
      <c r="E106" s="49"/>
      <c r="F106" s="49"/>
      <c r="G106" s="284"/>
      <c r="I106" s="282" t="s">
        <v>26</v>
      </c>
      <c r="J106" s="50"/>
      <c r="K106" s="50"/>
      <c r="L106" s="50"/>
      <c r="M106" s="50"/>
      <c r="N106" s="284"/>
    </row>
    <row r="107" spans="1:14" ht="39" customHeight="1" thickBot="1" x14ac:dyDescent="0.35">
      <c r="A107" s="6"/>
      <c r="B107" s="282"/>
      <c r="C107" s="249" t="s">
        <v>1201</v>
      </c>
      <c r="D107" s="249" t="s">
        <v>1201</v>
      </c>
      <c r="E107" s="249" t="s">
        <v>1201</v>
      </c>
      <c r="F107" s="249" t="s">
        <v>1201</v>
      </c>
      <c r="G107" s="284"/>
      <c r="I107" s="282"/>
      <c r="J107" s="249" t="s">
        <v>1202</v>
      </c>
      <c r="K107" s="249" t="s">
        <v>1202</v>
      </c>
      <c r="L107" s="249" t="s">
        <v>1202</v>
      </c>
      <c r="M107" s="249" t="s">
        <v>1202</v>
      </c>
      <c r="N107" s="284"/>
    </row>
    <row r="108" spans="1:14" ht="37.200000000000003" thickBot="1" x14ac:dyDescent="0.35">
      <c r="A108" s="6"/>
      <c r="B108" s="282"/>
      <c r="C108" s="48"/>
      <c r="D108" s="48"/>
      <c r="E108" s="48"/>
      <c r="F108" s="48"/>
      <c r="G108" s="284"/>
      <c r="I108" s="282"/>
      <c r="J108" s="48"/>
      <c r="K108" s="48"/>
      <c r="L108" s="48"/>
      <c r="M108" s="48"/>
      <c r="N108" s="284"/>
    </row>
    <row r="109" spans="1:14" ht="36" customHeight="1" thickBot="1" x14ac:dyDescent="0.35">
      <c r="A109" s="6"/>
      <c r="B109" s="276" t="s">
        <v>39</v>
      </c>
      <c r="C109" s="49"/>
      <c r="D109" s="49"/>
      <c r="E109" s="49"/>
      <c r="F109" s="49"/>
      <c r="G109" s="284"/>
      <c r="I109" s="276" t="s">
        <v>39</v>
      </c>
      <c r="J109" s="50"/>
      <c r="K109" s="50"/>
      <c r="L109" s="50"/>
      <c r="M109" s="50"/>
      <c r="N109" s="284"/>
    </row>
    <row r="110" spans="1:14" ht="39" customHeight="1" thickBot="1" x14ac:dyDescent="0.35">
      <c r="A110" s="6"/>
      <c r="B110" s="276"/>
      <c r="C110" s="249" t="s">
        <v>1201</v>
      </c>
      <c r="D110" s="249" t="s">
        <v>1201</v>
      </c>
      <c r="E110" s="249" t="s">
        <v>1201</v>
      </c>
      <c r="F110" s="249" t="s">
        <v>1201</v>
      </c>
      <c r="G110" s="284"/>
      <c r="I110" s="276"/>
      <c r="J110" s="249" t="s">
        <v>1202</v>
      </c>
      <c r="K110" s="249" t="s">
        <v>1202</v>
      </c>
      <c r="L110" s="249" t="s">
        <v>1202</v>
      </c>
      <c r="M110" s="249" t="s">
        <v>1202</v>
      </c>
      <c r="N110" s="284"/>
    </row>
    <row r="111" spans="1:14" ht="37.200000000000003" thickBot="1" x14ac:dyDescent="0.35">
      <c r="A111" s="6"/>
      <c r="B111" s="276"/>
      <c r="C111" s="48"/>
      <c r="D111" s="48"/>
      <c r="E111" s="48"/>
      <c r="F111" s="48"/>
      <c r="G111" s="284"/>
      <c r="I111" s="276"/>
      <c r="J111" s="48"/>
      <c r="K111" s="48"/>
      <c r="L111" s="48"/>
      <c r="M111" s="48"/>
      <c r="N111" s="284"/>
    </row>
    <row r="112" spans="1:14" ht="37.200000000000003" thickBot="1" x14ac:dyDescent="0.35">
      <c r="A112" s="6"/>
      <c r="B112" s="46" t="s">
        <v>51</v>
      </c>
      <c r="C112" s="24" t="s">
        <v>52</v>
      </c>
      <c r="D112" s="24" t="s">
        <v>52</v>
      </c>
      <c r="E112" s="24" t="s">
        <v>52</v>
      </c>
      <c r="F112" s="24" t="s">
        <v>52</v>
      </c>
      <c r="G112" s="169" t="s">
        <v>52</v>
      </c>
      <c r="I112" s="46" t="s">
        <v>51</v>
      </c>
      <c r="J112" s="24" t="s">
        <v>53</v>
      </c>
      <c r="K112" s="24" t="s">
        <v>53</v>
      </c>
      <c r="L112" s="24" t="s">
        <v>53</v>
      </c>
      <c r="M112" s="24" t="s">
        <v>53</v>
      </c>
      <c r="N112" s="168" t="s">
        <v>53</v>
      </c>
    </row>
    <row r="113" spans="1:14" ht="36.75" customHeight="1" thickBot="1" x14ac:dyDescent="0.35">
      <c r="A113" s="6"/>
      <c r="B113" s="276" t="s">
        <v>54</v>
      </c>
      <c r="C113" s="49"/>
      <c r="D113" s="49"/>
      <c r="E113" s="49"/>
      <c r="F113" s="49"/>
      <c r="G113" s="50"/>
      <c r="I113" s="276" t="s">
        <v>54</v>
      </c>
      <c r="J113" s="50"/>
      <c r="K113" s="50"/>
      <c r="L113" s="50"/>
      <c r="M113" s="50"/>
      <c r="N113" s="50"/>
    </row>
    <row r="114" spans="1:14" ht="36" customHeight="1" thickBot="1" x14ac:dyDescent="0.35">
      <c r="A114" s="6"/>
      <c r="B114" s="276"/>
      <c r="C114" s="249" t="s">
        <v>1201</v>
      </c>
      <c r="D114" s="249" t="s">
        <v>1201</v>
      </c>
      <c r="E114" s="249" t="s">
        <v>1201</v>
      </c>
      <c r="F114" s="249" t="s">
        <v>1201</v>
      </c>
      <c r="G114" s="49"/>
      <c r="I114" s="276"/>
      <c r="J114" s="249" t="s">
        <v>1202</v>
      </c>
      <c r="K114" s="249" t="s">
        <v>1202</v>
      </c>
      <c r="L114" s="249" t="s">
        <v>1202</v>
      </c>
      <c r="M114" s="249" t="s">
        <v>1202</v>
      </c>
      <c r="N114" s="49"/>
    </row>
    <row r="115" spans="1:14" ht="37.200000000000003" thickBot="1" x14ac:dyDescent="0.35">
      <c r="A115" s="6"/>
      <c r="B115" s="276"/>
      <c r="C115" s="48"/>
      <c r="D115" s="48"/>
      <c r="E115" s="48"/>
      <c r="F115" s="48"/>
      <c r="G115" s="48"/>
      <c r="I115" s="276"/>
      <c r="J115" s="48"/>
      <c r="K115" s="48"/>
      <c r="L115" s="48"/>
      <c r="M115" s="48"/>
      <c r="N115" s="48"/>
    </row>
    <row r="116" spans="1:14" ht="36.75" customHeight="1" thickBot="1" x14ac:dyDescent="0.35">
      <c r="A116" s="6"/>
      <c r="B116" s="276" t="s">
        <v>68</v>
      </c>
      <c r="C116" s="49"/>
      <c r="D116" s="49"/>
      <c r="E116" s="49"/>
      <c r="F116" s="49"/>
      <c r="G116" s="50"/>
      <c r="I116" s="276" t="s">
        <v>68</v>
      </c>
      <c r="J116" s="50"/>
      <c r="K116" s="50"/>
      <c r="L116" s="50"/>
      <c r="M116" s="50"/>
      <c r="N116" s="50"/>
    </row>
    <row r="117" spans="1:14" ht="36" customHeight="1" thickBot="1" x14ac:dyDescent="0.35">
      <c r="A117" s="6"/>
      <c r="B117" s="276"/>
      <c r="C117" s="249" t="s">
        <v>1201</v>
      </c>
      <c r="D117" s="249" t="s">
        <v>1201</v>
      </c>
      <c r="E117" s="249" t="s">
        <v>1201</v>
      </c>
      <c r="F117" s="249" t="s">
        <v>1201</v>
      </c>
      <c r="G117" s="49"/>
      <c r="I117" s="276"/>
      <c r="J117" s="249" t="s">
        <v>1202</v>
      </c>
      <c r="K117" s="249" t="s">
        <v>1202</v>
      </c>
      <c r="L117" s="249" t="s">
        <v>1202</v>
      </c>
      <c r="M117" s="249" t="s">
        <v>1202</v>
      </c>
      <c r="N117" s="49"/>
    </row>
    <row r="118" spans="1:14" ht="37.200000000000003" thickBot="1" x14ac:dyDescent="0.35">
      <c r="A118" s="6"/>
      <c r="B118" s="276"/>
      <c r="C118" s="48"/>
      <c r="D118" s="48"/>
      <c r="E118" s="48"/>
      <c r="F118" s="48"/>
      <c r="G118" s="48"/>
      <c r="I118" s="276"/>
      <c r="J118" s="48"/>
      <c r="K118" s="48"/>
      <c r="L118" s="48"/>
      <c r="M118" s="48"/>
      <c r="N118" s="48"/>
    </row>
    <row r="119" spans="1:14" ht="36.75" customHeight="1" thickBot="1" x14ac:dyDescent="0.35">
      <c r="A119" s="6"/>
      <c r="B119" s="276" t="s">
        <v>76</v>
      </c>
      <c r="C119" s="49"/>
      <c r="D119" s="49"/>
      <c r="E119" s="49"/>
      <c r="F119" s="49"/>
      <c r="G119" s="50"/>
      <c r="I119" s="276" t="s">
        <v>76</v>
      </c>
      <c r="J119" s="50"/>
      <c r="K119" s="50"/>
      <c r="L119" s="50"/>
      <c r="M119" s="50"/>
      <c r="N119" s="50"/>
    </row>
    <row r="120" spans="1:14" ht="36" customHeight="1" thickBot="1" x14ac:dyDescent="0.35">
      <c r="A120" s="6"/>
      <c r="B120" s="276"/>
      <c r="C120" s="249" t="s">
        <v>1201</v>
      </c>
      <c r="D120" s="249" t="s">
        <v>1201</v>
      </c>
      <c r="E120" s="249" t="s">
        <v>1201</v>
      </c>
      <c r="F120" s="249" t="s">
        <v>1201</v>
      </c>
      <c r="G120" s="49"/>
      <c r="I120" s="276"/>
      <c r="J120" s="249" t="s">
        <v>1202</v>
      </c>
      <c r="K120" s="249" t="s">
        <v>1202</v>
      </c>
      <c r="L120" s="249" t="s">
        <v>1202</v>
      </c>
      <c r="M120" s="249" t="s">
        <v>1202</v>
      </c>
      <c r="N120" s="49"/>
    </row>
    <row r="121" spans="1:14" ht="37.200000000000003" thickBot="1" x14ac:dyDescent="0.35">
      <c r="A121" s="6"/>
      <c r="B121" s="276"/>
      <c r="C121" s="48"/>
      <c r="D121" s="48"/>
      <c r="E121" s="48"/>
      <c r="F121" s="48"/>
      <c r="G121" s="48"/>
      <c r="I121" s="276"/>
      <c r="J121" s="48"/>
      <c r="K121" s="48"/>
      <c r="L121" s="48"/>
      <c r="M121" s="48"/>
      <c r="N121" s="48"/>
    </row>
    <row r="122" spans="1:14" ht="36.75" customHeight="1" thickBot="1" x14ac:dyDescent="0.35">
      <c r="A122" s="6"/>
      <c r="B122" s="276" t="s">
        <v>81</v>
      </c>
      <c r="C122" s="49"/>
      <c r="D122" s="49"/>
      <c r="E122" s="49"/>
      <c r="F122" s="49"/>
      <c r="G122" s="50"/>
      <c r="I122" s="276" t="s">
        <v>81</v>
      </c>
      <c r="J122" s="50"/>
      <c r="K122" s="50"/>
      <c r="L122" s="50"/>
      <c r="M122" s="50"/>
      <c r="N122" s="50"/>
    </row>
    <row r="123" spans="1:14" ht="36" customHeight="1" thickBot="1" x14ac:dyDescent="0.35">
      <c r="A123" s="6"/>
      <c r="B123" s="276"/>
      <c r="C123" s="249" t="s">
        <v>1201</v>
      </c>
      <c r="D123" s="249" t="s">
        <v>1201</v>
      </c>
      <c r="E123" s="249" t="s">
        <v>1201</v>
      </c>
      <c r="F123" s="249" t="s">
        <v>1201</v>
      </c>
      <c r="G123" s="49"/>
      <c r="I123" s="276"/>
      <c r="J123" s="249" t="s">
        <v>1202</v>
      </c>
      <c r="K123" s="249" t="s">
        <v>1202</v>
      </c>
      <c r="L123" s="249" t="s">
        <v>1202</v>
      </c>
      <c r="M123" s="249" t="s">
        <v>1202</v>
      </c>
      <c r="N123" s="49"/>
    </row>
    <row r="124" spans="1:14" ht="37.200000000000003" thickBot="1" x14ac:dyDescent="0.35">
      <c r="A124" s="6"/>
      <c r="B124" s="276"/>
      <c r="C124" s="48"/>
      <c r="D124" s="48"/>
      <c r="E124" s="48"/>
      <c r="F124" s="48"/>
      <c r="G124" s="48"/>
      <c r="I124" s="276"/>
      <c r="J124" s="48"/>
      <c r="K124" s="48"/>
      <c r="L124" s="48"/>
      <c r="M124" s="48"/>
      <c r="N124" s="48"/>
    </row>
    <row r="125" spans="1:14" ht="37.200000000000003" thickBot="1" x14ac:dyDescent="0.35">
      <c r="A125" s="6"/>
      <c r="B125" s="26"/>
      <c r="I125" s="26"/>
    </row>
    <row r="126" spans="1:14" ht="37.200000000000003" thickBot="1" x14ac:dyDescent="0.35">
      <c r="A126" s="5">
        <v>5</v>
      </c>
      <c r="B126" s="26"/>
      <c r="I126" s="26"/>
    </row>
    <row r="127" spans="1:14" ht="15" customHeight="1" x14ac:dyDescent="0.3">
      <c r="A127" s="6"/>
      <c r="B127" s="279" t="s">
        <v>160</v>
      </c>
      <c r="C127" s="279"/>
      <c r="D127" s="279"/>
      <c r="E127" s="279"/>
      <c r="F127" s="279"/>
      <c r="G127" s="279"/>
      <c r="I127" s="279" t="s">
        <v>161</v>
      </c>
      <c r="J127" s="279"/>
      <c r="K127" s="279"/>
      <c r="L127" s="279"/>
      <c r="M127" s="279"/>
      <c r="N127" s="279"/>
    </row>
    <row r="128" spans="1:14" ht="36.6" x14ac:dyDescent="0.3">
      <c r="A128" s="6"/>
      <c r="B128" s="7"/>
      <c r="C128" s="8"/>
      <c r="D128" s="27">
        <v>1</v>
      </c>
      <c r="E128" s="28" t="s">
        <v>5</v>
      </c>
      <c r="F128" s="9"/>
      <c r="G128" s="10"/>
      <c r="H128" s="11"/>
      <c r="I128" s="7"/>
      <c r="J128" s="8"/>
      <c r="K128" s="27">
        <v>1</v>
      </c>
      <c r="L128" s="28" t="s">
        <v>6</v>
      </c>
      <c r="M128" s="9"/>
      <c r="N128" s="10"/>
    </row>
    <row r="129" spans="1:14" ht="15.75" customHeight="1" thickBot="1" x14ac:dyDescent="0.35">
      <c r="A129" s="6"/>
      <c r="B129" s="12"/>
      <c r="C129" s="13"/>
      <c r="D129" s="13" t="str">
        <f>D98:I98</f>
        <v>Komite sorumluları:</v>
      </c>
      <c r="E129" s="13" t="s">
        <v>1406</v>
      </c>
      <c r="F129" s="13" t="s">
        <v>162</v>
      </c>
      <c r="G129" s="14"/>
      <c r="H129" s="15"/>
      <c r="I129" s="16"/>
      <c r="J129" s="17"/>
      <c r="K129" s="13" t="str">
        <f>K98:P98</f>
        <v>Committee Chairmen:</v>
      </c>
      <c r="L129" s="13" t="s">
        <v>1406</v>
      </c>
      <c r="M129" s="13" t="s">
        <v>162</v>
      </c>
      <c r="N129" s="18"/>
    </row>
    <row r="130" spans="1:14" ht="37.200000000000003" thickBot="1" x14ac:dyDescent="0.35">
      <c r="A130" s="6"/>
      <c r="B130" s="19"/>
      <c r="C130" s="21">
        <f>7+C99</f>
        <v>45222</v>
      </c>
      <c r="D130" s="21">
        <f>7+D99</f>
        <v>45223</v>
      </c>
      <c r="E130" s="21">
        <f>7+E99</f>
        <v>45224</v>
      </c>
      <c r="F130" s="21">
        <f>7+F99</f>
        <v>45225</v>
      </c>
      <c r="G130" s="21">
        <f>7+G99</f>
        <v>45226</v>
      </c>
      <c r="H130" s="22"/>
      <c r="I130" s="23"/>
      <c r="J130" s="24">
        <f>7+J99</f>
        <v>45222</v>
      </c>
      <c r="K130" s="24">
        <f>7+K99</f>
        <v>45223</v>
      </c>
      <c r="L130" s="24">
        <f>7+L99</f>
        <v>45224</v>
      </c>
      <c r="M130" s="24">
        <f>7+M99</f>
        <v>45225</v>
      </c>
      <c r="N130" s="24">
        <f>7+N99</f>
        <v>45226</v>
      </c>
    </row>
    <row r="131" spans="1:14" ht="36.75" customHeight="1" thickBot="1" x14ac:dyDescent="0.35">
      <c r="A131" s="6"/>
      <c r="B131" s="276" t="s">
        <v>10</v>
      </c>
      <c r="C131" s="50"/>
      <c r="D131" s="213" t="s">
        <v>163</v>
      </c>
      <c r="E131" s="50"/>
      <c r="F131" s="50"/>
      <c r="G131" s="50"/>
      <c r="I131" s="276" t="s">
        <v>10</v>
      </c>
      <c r="J131" s="50"/>
      <c r="K131" s="50"/>
      <c r="L131" s="101" t="s">
        <v>11</v>
      </c>
      <c r="M131" s="50"/>
      <c r="N131" s="50"/>
    </row>
    <row r="132" spans="1:14" ht="39" customHeight="1" thickBot="1" x14ac:dyDescent="0.35">
      <c r="A132" s="6"/>
      <c r="B132" s="276" t="s">
        <v>10</v>
      </c>
      <c r="C132" s="249" t="s">
        <v>1201</v>
      </c>
      <c r="D132" s="212" t="s">
        <v>175</v>
      </c>
      <c r="E132" s="249" t="s">
        <v>1201</v>
      </c>
      <c r="F132" s="249" t="s">
        <v>1201</v>
      </c>
      <c r="G132" s="249" t="s">
        <v>1201</v>
      </c>
      <c r="I132" s="276" t="s">
        <v>10</v>
      </c>
      <c r="J132" s="249" t="s">
        <v>1202</v>
      </c>
      <c r="K132" s="249" t="s">
        <v>1202</v>
      </c>
      <c r="L132" s="100" t="s">
        <v>171</v>
      </c>
      <c r="M132" s="249" t="s">
        <v>1202</v>
      </c>
      <c r="N132" s="249" t="s">
        <v>1202</v>
      </c>
    </row>
    <row r="133" spans="1:14" ht="37.200000000000003" thickBot="1" x14ac:dyDescent="0.35">
      <c r="A133" s="6"/>
      <c r="B133" s="276"/>
      <c r="C133" s="48"/>
      <c r="D133" s="211" t="s">
        <v>185</v>
      </c>
      <c r="E133" s="48"/>
      <c r="F133" s="48"/>
      <c r="G133" s="48"/>
      <c r="I133" s="276"/>
      <c r="J133" s="48"/>
      <c r="K133" s="48"/>
      <c r="L133" s="99" t="s">
        <v>131</v>
      </c>
      <c r="M133" s="48"/>
      <c r="N133" s="48"/>
    </row>
    <row r="134" spans="1:14" ht="36.75" customHeight="1" thickBot="1" x14ac:dyDescent="0.35">
      <c r="A134" s="6"/>
      <c r="B134" s="276" t="s">
        <v>13</v>
      </c>
      <c r="C134" s="49" t="s">
        <v>1227</v>
      </c>
      <c r="D134" s="213" t="s">
        <v>163</v>
      </c>
      <c r="E134" s="101" t="s">
        <v>14</v>
      </c>
      <c r="F134" s="49"/>
      <c r="G134" s="101" t="s">
        <v>14</v>
      </c>
      <c r="I134" s="276" t="s">
        <v>13</v>
      </c>
      <c r="J134" s="50"/>
      <c r="K134" s="50"/>
      <c r="L134" s="101" t="s">
        <v>11</v>
      </c>
      <c r="M134" s="50"/>
      <c r="N134" s="50"/>
    </row>
    <row r="135" spans="1:14" ht="36" customHeight="1" thickBot="1" x14ac:dyDescent="0.35">
      <c r="A135" s="6"/>
      <c r="B135" s="276"/>
      <c r="C135" s="249" t="s">
        <v>1201</v>
      </c>
      <c r="D135" s="212" t="s">
        <v>186</v>
      </c>
      <c r="E135" s="100" t="s">
        <v>167</v>
      </c>
      <c r="F135" s="249" t="s">
        <v>1201</v>
      </c>
      <c r="G135" s="100" t="s">
        <v>169</v>
      </c>
      <c r="I135" s="276"/>
      <c r="J135" s="249" t="s">
        <v>1202</v>
      </c>
      <c r="K135" s="249" t="s">
        <v>1202</v>
      </c>
      <c r="L135" s="100" t="s">
        <v>182</v>
      </c>
      <c r="M135" s="249" t="s">
        <v>1202</v>
      </c>
      <c r="N135" s="249" t="s">
        <v>1202</v>
      </c>
    </row>
    <row r="136" spans="1:14" ht="37.200000000000003" thickBot="1" x14ac:dyDescent="0.35">
      <c r="A136" s="6"/>
      <c r="B136" s="276"/>
      <c r="C136" s="48"/>
      <c r="D136" s="211" t="s">
        <v>197</v>
      </c>
      <c r="E136" s="99" t="s">
        <v>139</v>
      </c>
      <c r="F136" s="48"/>
      <c r="G136" s="99" t="s">
        <v>36</v>
      </c>
      <c r="I136" s="276"/>
      <c r="J136" s="48"/>
      <c r="K136" s="48"/>
      <c r="L136" s="99" t="s">
        <v>131</v>
      </c>
      <c r="M136" s="48"/>
      <c r="N136" s="48"/>
    </row>
    <row r="137" spans="1:14" ht="36.75" customHeight="1" thickBot="1" x14ac:dyDescent="0.35">
      <c r="A137" s="6"/>
      <c r="B137" s="276" t="s">
        <v>26</v>
      </c>
      <c r="C137" s="50"/>
      <c r="D137" s="63" t="s">
        <v>15</v>
      </c>
      <c r="E137" s="101" t="s">
        <v>14</v>
      </c>
      <c r="F137" s="101" t="s">
        <v>14</v>
      </c>
      <c r="G137" s="101" t="s">
        <v>14</v>
      </c>
      <c r="I137" s="276" t="s">
        <v>26</v>
      </c>
      <c r="J137" s="101" t="s">
        <v>11</v>
      </c>
      <c r="K137" s="213" t="s">
        <v>200</v>
      </c>
      <c r="L137" s="129" t="s">
        <v>1091</v>
      </c>
      <c r="M137" s="213" t="s">
        <v>200</v>
      </c>
      <c r="N137" s="213" t="s">
        <v>200</v>
      </c>
    </row>
    <row r="138" spans="1:14" ht="39" customHeight="1" thickBot="1" x14ac:dyDescent="0.35">
      <c r="A138" s="6"/>
      <c r="B138" s="276"/>
      <c r="C138" s="249" t="s">
        <v>1201</v>
      </c>
      <c r="D138" s="62" t="s">
        <v>1369</v>
      </c>
      <c r="E138" s="100" t="s">
        <v>177</v>
      </c>
      <c r="F138" s="100" t="s">
        <v>203</v>
      </c>
      <c r="G138" s="100" t="s">
        <v>179</v>
      </c>
      <c r="I138" s="276"/>
      <c r="J138" s="100" t="s">
        <v>180</v>
      </c>
      <c r="K138" s="212" t="s">
        <v>216</v>
      </c>
      <c r="L138" s="128" t="s">
        <v>1368</v>
      </c>
      <c r="M138" s="212" t="s">
        <v>207</v>
      </c>
      <c r="N138" s="212" t="s">
        <v>206</v>
      </c>
    </row>
    <row r="139" spans="1:14" ht="37.200000000000003" thickBot="1" x14ac:dyDescent="0.35">
      <c r="A139" s="6"/>
      <c r="B139" s="276"/>
      <c r="C139" s="48"/>
      <c r="D139" s="61" t="s">
        <v>1090</v>
      </c>
      <c r="E139" s="99" t="s">
        <v>139</v>
      </c>
      <c r="F139" s="99" t="s">
        <v>36</v>
      </c>
      <c r="G139" s="99" t="s">
        <v>36</v>
      </c>
      <c r="I139" s="276"/>
      <c r="J139" s="99" t="s">
        <v>131</v>
      </c>
      <c r="K139" s="211" t="s">
        <v>197</v>
      </c>
      <c r="L139" s="202" t="s">
        <v>1092</v>
      </c>
      <c r="M139" s="211" t="s">
        <v>197</v>
      </c>
      <c r="N139" s="211" t="s">
        <v>173</v>
      </c>
    </row>
    <row r="140" spans="1:14" ht="36.75" customHeight="1" thickBot="1" x14ac:dyDescent="0.35">
      <c r="A140" s="6"/>
      <c r="B140" s="276" t="s">
        <v>39</v>
      </c>
      <c r="C140" s="49" t="s">
        <v>1227</v>
      </c>
      <c r="D140" s="63" t="s">
        <v>15</v>
      </c>
      <c r="E140" s="101" t="s">
        <v>14</v>
      </c>
      <c r="F140" s="101" t="s">
        <v>14</v>
      </c>
      <c r="G140" s="101" t="s">
        <v>14</v>
      </c>
      <c r="I140" s="276" t="s">
        <v>39</v>
      </c>
      <c r="J140" s="101" t="s">
        <v>11</v>
      </c>
      <c r="K140" s="213" t="s">
        <v>200</v>
      </c>
      <c r="L140" s="129" t="s">
        <v>1091</v>
      </c>
      <c r="M140" s="213" t="s">
        <v>200</v>
      </c>
      <c r="N140" s="213" t="s">
        <v>200</v>
      </c>
    </row>
    <row r="141" spans="1:14" ht="39" customHeight="1" thickBot="1" x14ac:dyDescent="0.35">
      <c r="A141" s="6"/>
      <c r="B141" s="276"/>
      <c r="C141" s="249" t="s">
        <v>1201</v>
      </c>
      <c r="D141" s="62" t="s">
        <v>1369</v>
      </c>
      <c r="E141" s="100" t="s">
        <v>188</v>
      </c>
      <c r="F141" s="100" t="s">
        <v>213</v>
      </c>
      <c r="G141" s="100" t="s">
        <v>190</v>
      </c>
      <c r="I141" s="276"/>
      <c r="J141" s="100" t="s">
        <v>191</v>
      </c>
      <c r="K141" s="212" t="s">
        <v>220</v>
      </c>
      <c r="L141" s="128" t="s">
        <v>1368</v>
      </c>
      <c r="M141" s="212" t="s">
        <v>217</v>
      </c>
      <c r="N141" s="212" t="s">
        <v>266</v>
      </c>
    </row>
    <row r="142" spans="1:14" ht="37.200000000000003" thickBot="1" x14ac:dyDescent="0.35">
      <c r="A142" s="6"/>
      <c r="B142" s="276"/>
      <c r="C142" s="48"/>
      <c r="D142" s="61" t="s">
        <v>1090</v>
      </c>
      <c r="E142" s="99" t="s">
        <v>139</v>
      </c>
      <c r="F142" s="99" t="s">
        <v>36</v>
      </c>
      <c r="G142" s="99" t="s">
        <v>37</v>
      </c>
      <c r="I142" s="276"/>
      <c r="J142" s="99" t="s">
        <v>131</v>
      </c>
      <c r="K142" s="211" t="s">
        <v>197</v>
      </c>
      <c r="L142" s="202" t="s">
        <v>1092</v>
      </c>
      <c r="M142" s="211" t="s">
        <v>197</v>
      </c>
      <c r="N142" s="211" t="s">
        <v>173</v>
      </c>
    </row>
    <row r="143" spans="1:14" ht="37.200000000000003" thickBot="1" x14ac:dyDescent="0.35">
      <c r="A143" s="6"/>
      <c r="B143" s="46" t="s">
        <v>51</v>
      </c>
      <c r="C143" s="218" t="s">
        <v>52</v>
      </c>
      <c r="D143" s="218" t="s">
        <v>52</v>
      </c>
      <c r="E143" s="218" t="s">
        <v>52</v>
      </c>
      <c r="F143" s="218" t="s">
        <v>52</v>
      </c>
      <c r="G143" s="218" t="s">
        <v>52</v>
      </c>
      <c r="I143" s="46" t="s">
        <v>51</v>
      </c>
      <c r="J143" s="217" t="s">
        <v>53</v>
      </c>
      <c r="K143" s="216" t="s">
        <v>53</v>
      </c>
      <c r="L143" s="217" t="s">
        <v>53</v>
      </c>
      <c r="M143" s="217" t="s">
        <v>53</v>
      </c>
      <c r="N143" s="216" t="s">
        <v>53</v>
      </c>
    </row>
    <row r="144" spans="1:14" ht="36.75" customHeight="1" thickBot="1" x14ac:dyDescent="0.35">
      <c r="A144" s="6"/>
      <c r="B144" s="282" t="s">
        <v>54</v>
      </c>
      <c r="C144" s="101" t="s">
        <v>14</v>
      </c>
      <c r="D144" s="163" t="s">
        <v>14</v>
      </c>
      <c r="E144" s="112" t="s">
        <v>164</v>
      </c>
      <c r="F144" s="63" t="s">
        <v>15</v>
      </c>
      <c r="G144" s="213" t="s">
        <v>163</v>
      </c>
      <c r="I144" s="282" t="s">
        <v>54</v>
      </c>
      <c r="J144" s="112" t="s">
        <v>199</v>
      </c>
      <c r="K144" s="101" t="s">
        <v>11</v>
      </c>
      <c r="L144" s="112" t="s">
        <v>199</v>
      </c>
      <c r="M144" s="101" t="s">
        <v>11</v>
      </c>
      <c r="N144" s="63" t="s">
        <v>1091</v>
      </c>
    </row>
    <row r="145" spans="1:14" ht="36.75" customHeight="1" thickBot="1" x14ac:dyDescent="0.35">
      <c r="A145" s="6"/>
      <c r="B145" s="282"/>
      <c r="C145" s="100" t="s">
        <v>201</v>
      </c>
      <c r="D145" s="162" t="s">
        <v>166</v>
      </c>
      <c r="E145" s="110" t="s">
        <v>168</v>
      </c>
      <c r="F145" s="62" t="s">
        <v>1350</v>
      </c>
      <c r="G145" s="212" t="s">
        <v>204</v>
      </c>
      <c r="I145" s="282"/>
      <c r="J145" s="110" t="s">
        <v>205</v>
      </c>
      <c r="K145" s="100" t="s">
        <v>170</v>
      </c>
      <c r="L145" s="110" t="s">
        <v>208</v>
      </c>
      <c r="M145" s="100" t="s">
        <v>183</v>
      </c>
      <c r="N145" s="62" t="s">
        <v>1348</v>
      </c>
    </row>
    <row r="146" spans="1:14" ht="37.200000000000003" thickBot="1" x14ac:dyDescent="0.35">
      <c r="A146" s="6"/>
      <c r="B146" s="282"/>
      <c r="C146" s="99" t="s">
        <v>37</v>
      </c>
      <c r="D146" s="161" t="s">
        <v>139</v>
      </c>
      <c r="E146" s="109" t="s">
        <v>174</v>
      </c>
      <c r="F146" s="61" t="s">
        <v>96</v>
      </c>
      <c r="G146" s="211" t="s">
        <v>197</v>
      </c>
      <c r="I146" s="282"/>
      <c r="J146" s="109" t="s">
        <v>209</v>
      </c>
      <c r="K146" s="99" t="s">
        <v>1422</v>
      </c>
      <c r="L146" s="109" t="s">
        <v>210</v>
      </c>
      <c r="M146" s="99" t="s">
        <v>1421</v>
      </c>
      <c r="N146" s="61" t="s">
        <v>246</v>
      </c>
    </row>
    <row r="147" spans="1:14" ht="36.75" customHeight="1" thickBot="1" x14ac:dyDescent="0.35">
      <c r="A147" s="6"/>
      <c r="B147" s="282" t="s">
        <v>68</v>
      </c>
      <c r="C147" s="101" t="s">
        <v>14</v>
      </c>
      <c r="D147" s="101" t="s">
        <v>14</v>
      </c>
      <c r="E147" s="112" t="s">
        <v>164</v>
      </c>
      <c r="F147" s="63" t="s">
        <v>15</v>
      </c>
      <c r="G147" s="213" t="s">
        <v>163</v>
      </c>
      <c r="I147" s="282" t="s">
        <v>68</v>
      </c>
      <c r="J147" s="112" t="s">
        <v>199</v>
      </c>
      <c r="K147" s="101" t="s">
        <v>11</v>
      </c>
      <c r="L147" s="112" t="s">
        <v>199</v>
      </c>
      <c r="M147" s="101" t="s">
        <v>11</v>
      </c>
      <c r="N147" s="63" t="s">
        <v>1091</v>
      </c>
    </row>
    <row r="148" spans="1:14" ht="36.75" customHeight="1" thickBot="1" x14ac:dyDescent="0.35">
      <c r="A148" s="6"/>
      <c r="B148" s="282"/>
      <c r="C148" s="100" t="s">
        <v>211</v>
      </c>
      <c r="D148" s="100" t="s">
        <v>176</v>
      </c>
      <c r="E148" s="110" t="s">
        <v>178</v>
      </c>
      <c r="F148" s="62" t="s">
        <v>1350</v>
      </c>
      <c r="G148" s="212" t="s">
        <v>214</v>
      </c>
      <c r="I148" s="282"/>
      <c r="J148" s="110" t="s">
        <v>215</v>
      </c>
      <c r="K148" s="100" t="s">
        <v>181</v>
      </c>
      <c r="L148" s="110" t="s">
        <v>218</v>
      </c>
      <c r="M148" s="100" t="s">
        <v>172</v>
      </c>
      <c r="N148" s="62" t="s">
        <v>1348</v>
      </c>
    </row>
    <row r="149" spans="1:14" ht="37.200000000000003" thickBot="1" x14ac:dyDescent="0.35">
      <c r="A149" s="6"/>
      <c r="B149" s="282"/>
      <c r="C149" s="99" t="s">
        <v>37</v>
      </c>
      <c r="D149" s="99" t="s">
        <v>37</v>
      </c>
      <c r="E149" s="109" t="s">
        <v>174</v>
      </c>
      <c r="F149" s="61" t="s">
        <v>96</v>
      </c>
      <c r="G149" s="211" t="s">
        <v>219</v>
      </c>
      <c r="I149" s="282"/>
      <c r="J149" s="109" t="s">
        <v>209</v>
      </c>
      <c r="K149" s="99" t="s">
        <v>1404</v>
      </c>
      <c r="L149" s="109" t="s">
        <v>210</v>
      </c>
      <c r="M149" s="99" t="s">
        <v>1403</v>
      </c>
      <c r="N149" s="61" t="s">
        <v>246</v>
      </c>
    </row>
    <row r="150" spans="1:14" ht="36.75" customHeight="1" thickBot="1" x14ac:dyDescent="0.35">
      <c r="A150" s="6"/>
      <c r="B150" s="282" t="s">
        <v>76</v>
      </c>
      <c r="C150" s="50"/>
      <c r="D150" s="101" t="s">
        <v>14</v>
      </c>
      <c r="E150" s="112" t="s">
        <v>164</v>
      </c>
      <c r="F150" s="50"/>
      <c r="G150" s="50"/>
      <c r="I150" s="282" t="s">
        <v>76</v>
      </c>
      <c r="J150" s="50"/>
      <c r="K150" s="101" t="s">
        <v>11</v>
      </c>
      <c r="L150" s="50"/>
      <c r="M150" s="50"/>
      <c r="N150" s="50"/>
    </row>
    <row r="151" spans="1:14" ht="36.75" customHeight="1" thickBot="1" x14ac:dyDescent="0.35">
      <c r="A151" s="6"/>
      <c r="B151" s="282"/>
      <c r="C151" s="249" t="s">
        <v>1201</v>
      </c>
      <c r="D151" s="100" t="s">
        <v>187</v>
      </c>
      <c r="E151" s="110" t="s">
        <v>189</v>
      </c>
      <c r="F151" s="249" t="s">
        <v>1201</v>
      </c>
      <c r="G151" s="249" t="s">
        <v>1201</v>
      </c>
      <c r="I151" s="282"/>
      <c r="J151" s="249" t="s">
        <v>1202</v>
      </c>
      <c r="K151" s="100" t="s">
        <v>192</v>
      </c>
      <c r="L151" s="249" t="s">
        <v>1202</v>
      </c>
      <c r="M151" s="249" t="s">
        <v>1202</v>
      </c>
      <c r="N151" s="249" t="s">
        <v>1202</v>
      </c>
    </row>
    <row r="152" spans="1:14" ht="37.200000000000003" thickBot="1" x14ac:dyDescent="0.35">
      <c r="A152" s="6"/>
      <c r="B152" s="282"/>
      <c r="C152" s="48"/>
      <c r="D152" s="99" t="s">
        <v>37</v>
      </c>
      <c r="E152" s="109" t="s">
        <v>174</v>
      </c>
      <c r="F152" s="48"/>
      <c r="G152" s="48"/>
      <c r="I152" s="282"/>
      <c r="J152" s="48"/>
      <c r="K152" s="99" t="s">
        <v>1404</v>
      </c>
      <c r="L152" s="48"/>
      <c r="M152" s="48"/>
      <c r="N152" s="48"/>
    </row>
    <row r="153" spans="1:14" ht="36.75" customHeight="1" thickBot="1" x14ac:dyDescent="0.35">
      <c r="A153" s="6"/>
      <c r="B153" s="282" t="s">
        <v>81</v>
      </c>
      <c r="C153" s="50"/>
      <c r="D153" s="50"/>
      <c r="E153" s="50"/>
      <c r="F153" s="50"/>
      <c r="G153" s="50"/>
      <c r="I153" s="282" t="s">
        <v>81</v>
      </c>
      <c r="J153" s="50"/>
      <c r="K153" s="50"/>
      <c r="L153" s="50"/>
      <c r="M153" s="50"/>
      <c r="N153" s="50"/>
    </row>
    <row r="154" spans="1:14" ht="37.200000000000003" thickBot="1" x14ac:dyDescent="0.35">
      <c r="A154" s="6"/>
      <c r="B154" s="282"/>
      <c r="C154" s="249" t="s">
        <v>1201</v>
      </c>
      <c r="D154" s="249" t="s">
        <v>1201</v>
      </c>
      <c r="E154" s="249" t="s">
        <v>1201</v>
      </c>
      <c r="F154" s="249" t="s">
        <v>1201</v>
      </c>
      <c r="G154" s="249" t="s">
        <v>1201</v>
      </c>
      <c r="I154" s="282"/>
      <c r="J154" s="249" t="s">
        <v>1202</v>
      </c>
      <c r="K154" s="249" t="s">
        <v>1202</v>
      </c>
      <c r="L154" s="249" t="s">
        <v>1202</v>
      </c>
      <c r="M154" s="249" t="s">
        <v>1202</v>
      </c>
      <c r="N154" s="249" t="s">
        <v>1202</v>
      </c>
    </row>
    <row r="155" spans="1:14" ht="37.200000000000003" thickBot="1" x14ac:dyDescent="0.35">
      <c r="A155" s="6"/>
      <c r="B155" s="282"/>
      <c r="C155" s="48"/>
      <c r="D155" s="48"/>
      <c r="E155" s="48"/>
      <c r="F155" s="48"/>
      <c r="G155" s="48"/>
      <c r="I155" s="282"/>
      <c r="J155" s="48"/>
      <c r="K155" s="48"/>
      <c r="L155" s="48"/>
      <c r="M155" s="48"/>
      <c r="N155" s="48"/>
    </row>
    <row r="156" spans="1:14" ht="37.200000000000003" thickBot="1" x14ac:dyDescent="0.35">
      <c r="A156" s="6"/>
      <c r="B156" s="52"/>
      <c r="I156" s="52"/>
    </row>
    <row r="157" spans="1:14" ht="37.200000000000003" thickBot="1" x14ac:dyDescent="0.35">
      <c r="A157" s="5">
        <v>6</v>
      </c>
      <c r="B157" s="52"/>
      <c r="I157" s="52"/>
    </row>
    <row r="158" spans="1:14" ht="15" customHeight="1" x14ac:dyDescent="0.3">
      <c r="A158" s="6"/>
      <c r="B158" s="283" t="str">
        <f>B127</f>
        <v xml:space="preserve">KOMİTE-2- HEMATOPOETİK SİSTEM ve TEMEL ONKOLOJİ </v>
      </c>
      <c r="C158" s="283"/>
      <c r="D158" s="283"/>
      <c r="E158" s="283"/>
      <c r="F158" s="283"/>
      <c r="G158" s="283"/>
      <c r="H158" s="11"/>
      <c r="I158" s="283" t="str">
        <f>I127</f>
        <v>COMMITTEE-2-HEMATOPOIETIC SYSTEM AND BASIC ONCOLOGY</v>
      </c>
      <c r="J158" s="283"/>
      <c r="K158" s="283"/>
      <c r="L158" s="283"/>
      <c r="M158" s="283"/>
      <c r="N158" s="283"/>
    </row>
    <row r="159" spans="1:14" ht="36.6" x14ac:dyDescent="0.3">
      <c r="A159" s="6"/>
      <c r="B159" s="7"/>
      <c r="C159" s="8"/>
      <c r="D159" s="27">
        <f>D128+1</f>
        <v>2</v>
      </c>
      <c r="E159" s="28" t="str">
        <f>E128</f>
        <v>HAFTA</v>
      </c>
      <c r="F159" s="9"/>
      <c r="G159" s="10"/>
      <c r="H159" s="11"/>
      <c r="I159" s="7"/>
      <c r="J159" s="8"/>
      <c r="K159" s="27">
        <f>K128+1</f>
        <v>2</v>
      </c>
      <c r="L159" s="28" t="str">
        <f>L128</f>
        <v>WEEK</v>
      </c>
      <c r="M159" s="9"/>
      <c r="N159" s="10"/>
    </row>
    <row r="160" spans="1:14" ht="37.200000000000003" thickBot="1" x14ac:dyDescent="0.35">
      <c r="A160" s="6"/>
      <c r="B160" s="12"/>
      <c r="C160" s="13"/>
      <c r="D160" s="13" t="str">
        <f>D129:I129</f>
        <v>Komite sorumluları:</v>
      </c>
      <c r="E160" s="13" t="str">
        <f>E129:J129</f>
        <v xml:space="preserve">Dr. Tuğba Ünal </v>
      </c>
      <c r="F160" s="13" t="str">
        <f>F129</f>
        <v>Dr. Emin Emre Kurt</v>
      </c>
      <c r="G160" s="14"/>
      <c r="H160" s="15"/>
      <c r="I160" s="16"/>
      <c r="J160" s="17"/>
      <c r="K160" s="13" t="str">
        <f>K129:P129</f>
        <v>Committee Chairmen:</v>
      </c>
      <c r="L160" s="13" t="str">
        <f>L129:Q129</f>
        <v xml:space="preserve">Dr. Tuğba Ünal </v>
      </c>
      <c r="M160" s="13" t="str">
        <f>M129</f>
        <v>Dr. Emin Emre Kurt</v>
      </c>
      <c r="N160" s="18"/>
    </row>
    <row r="161" spans="1:14" ht="37.200000000000003" thickBot="1" x14ac:dyDescent="0.35">
      <c r="A161" s="6"/>
      <c r="B161" s="23"/>
      <c r="C161" s="20">
        <f>7+C130</f>
        <v>45229</v>
      </c>
      <c r="D161" s="20">
        <f>7+D130</f>
        <v>45230</v>
      </c>
      <c r="E161" s="21">
        <f>7+E130</f>
        <v>45231</v>
      </c>
      <c r="F161" s="20">
        <f>7+F130</f>
        <v>45232</v>
      </c>
      <c r="G161" s="21">
        <f>7+G130</f>
        <v>45233</v>
      </c>
      <c r="H161" s="22"/>
      <c r="I161" s="23"/>
      <c r="J161" s="24">
        <f>7+J130</f>
        <v>45229</v>
      </c>
      <c r="K161" s="24">
        <f>7+K130</f>
        <v>45230</v>
      </c>
      <c r="L161" s="24">
        <f>7+L130</f>
        <v>45231</v>
      </c>
      <c r="M161" s="24">
        <f>7+M130</f>
        <v>45232</v>
      </c>
      <c r="N161" s="24">
        <f>7+N130</f>
        <v>45233</v>
      </c>
    </row>
    <row r="162" spans="1:14" ht="36.75" customHeight="1" thickBot="1" x14ac:dyDescent="0.35">
      <c r="A162" s="6"/>
      <c r="B162" s="278" t="s">
        <v>10</v>
      </c>
      <c r="C162" s="50"/>
      <c r="D162" s="50"/>
      <c r="E162" s="50"/>
      <c r="F162" s="50"/>
      <c r="G162" s="50"/>
      <c r="I162" s="278" t="s">
        <v>10</v>
      </c>
      <c r="J162" s="50"/>
      <c r="K162" s="50"/>
      <c r="L162" s="50"/>
      <c r="M162" s="50"/>
      <c r="N162" s="50"/>
    </row>
    <row r="163" spans="1:14" ht="39" customHeight="1" thickBot="1" x14ac:dyDescent="0.35">
      <c r="A163" s="6"/>
      <c r="B163" s="278"/>
      <c r="C163" s="249" t="s">
        <v>1201</v>
      </c>
      <c r="D163" s="249" t="s">
        <v>1201</v>
      </c>
      <c r="E163" s="249" t="s">
        <v>1201</v>
      </c>
      <c r="F163" s="249" t="s">
        <v>1201</v>
      </c>
      <c r="G163" s="249" t="s">
        <v>1201</v>
      </c>
      <c r="I163" s="278"/>
      <c r="J163" s="249" t="s">
        <v>1202</v>
      </c>
      <c r="K163" s="249" t="s">
        <v>1202</v>
      </c>
      <c r="L163" s="249" t="s">
        <v>1202</v>
      </c>
      <c r="M163" s="249" t="s">
        <v>1202</v>
      </c>
      <c r="N163" s="249" t="s">
        <v>1202</v>
      </c>
    </row>
    <row r="164" spans="1:14" ht="37.200000000000003" thickBot="1" x14ac:dyDescent="0.35">
      <c r="A164" s="6"/>
      <c r="B164" s="278"/>
      <c r="C164" s="48"/>
      <c r="D164" s="48"/>
      <c r="E164" s="48"/>
      <c r="F164" s="48"/>
      <c r="G164" s="48"/>
      <c r="I164" s="278"/>
      <c r="J164" s="48"/>
      <c r="K164" s="48"/>
      <c r="L164" s="48"/>
      <c r="M164" s="48"/>
      <c r="N164" s="48"/>
    </row>
    <row r="165" spans="1:14" ht="26.4" customHeight="1" thickBot="1" x14ac:dyDescent="0.35">
      <c r="A165" s="6"/>
      <c r="B165" s="277" t="s">
        <v>13</v>
      </c>
      <c r="C165" s="50"/>
      <c r="D165" s="50"/>
      <c r="E165" s="50"/>
      <c r="F165" s="287" t="s">
        <v>1207</v>
      </c>
      <c r="G165" s="101" t="s">
        <v>14</v>
      </c>
      <c r="I165" s="277" t="s">
        <v>13</v>
      </c>
      <c r="J165" s="101" t="s">
        <v>11</v>
      </c>
      <c r="K165" s="50"/>
      <c r="L165" s="110" t="s">
        <v>199</v>
      </c>
      <c r="M165" s="287" t="s">
        <v>1207</v>
      </c>
      <c r="N165" s="50"/>
    </row>
    <row r="166" spans="1:14" ht="39" customHeight="1" thickBot="1" x14ac:dyDescent="0.35">
      <c r="A166" s="6"/>
      <c r="B166" s="277"/>
      <c r="C166" s="249" t="s">
        <v>1201</v>
      </c>
      <c r="D166" s="249" t="s">
        <v>1201</v>
      </c>
      <c r="E166" s="249" t="s">
        <v>1201</v>
      </c>
      <c r="F166" s="287"/>
      <c r="G166" s="100" t="s">
        <v>265</v>
      </c>
      <c r="I166" s="277"/>
      <c r="J166" s="100" t="s">
        <v>184</v>
      </c>
      <c r="K166" s="249" t="s">
        <v>1202</v>
      </c>
      <c r="L166" s="110" t="s">
        <v>228</v>
      </c>
      <c r="M166" s="287"/>
      <c r="N166" s="249" t="s">
        <v>1202</v>
      </c>
    </row>
    <row r="167" spans="1:14" ht="37.200000000000003" thickBot="1" x14ac:dyDescent="0.35">
      <c r="A167" s="6"/>
      <c r="B167" s="277"/>
      <c r="C167" s="48"/>
      <c r="D167" s="48"/>
      <c r="E167" s="48"/>
      <c r="F167" s="287"/>
      <c r="G167" s="99" t="s">
        <v>37</v>
      </c>
      <c r="I167" s="277"/>
      <c r="J167" s="99" t="s">
        <v>131</v>
      </c>
      <c r="K167" s="48"/>
      <c r="L167" s="109" t="s">
        <v>210</v>
      </c>
      <c r="M167" s="287"/>
      <c r="N167" s="48"/>
    </row>
    <row r="168" spans="1:14" ht="36.75" customHeight="1" thickBot="1" x14ac:dyDescent="0.35">
      <c r="A168" s="6"/>
      <c r="B168" s="277" t="s">
        <v>26</v>
      </c>
      <c r="C168" s="67" t="s">
        <v>280</v>
      </c>
      <c r="D168" s="112" t="s">
        <v>164</v>
      </c>
      <c r="E168" s="101" t="s">
        <v>14</v>
      </c>
      <c r="F168" s="287"/>
      <c r="G168" s="63" t="s">
        <v>15</v>
      </c>
      <c r="I168" s="277" t="s">
        <v>26</v>
      </c>
      <c r="J168" s="101" t="s">
        <v>11</v>
      </c>
      <c r="K168" s="101" t="s">
        <v>11</v>
      </c>
      <c r="L168" s="112" t="s">
        <v>199</v>
      </c>
      <c r="M168" s="287"/>
      <c r="N168" s="67" t="s">
        <v>281</v>
      </c>
    </row>
    <row r="169" spans="1:14" ht="39" customHeight="1" thickBot="1" x14ac:dyDescent="0.35">
      <c r="A169" s="6"/>
      <c r="B169" s="277"/>
      <c r="C169" s="66" t="s">
        <v>282</v>
      </c>
      <c r="D169" s="110" t="s">
        <v>225</v>
      </c>
      <c r="E169" s="100" t="s">
        <v>253</v>
      </c>
      <c r="F169" s="287"/>
      <c r="G169" s="62" t="s">
        <v>1347</v>
      </c>
      <c r="I169" s="277"/>
      <c r="J169" s="100" t="s">
        <v>193</v>
      </c>
      <c r="K169" s="100" t="s">
        <v>256</v>
      </c>
      <c r="L169" s="110" t="s">
        <v>239</v>
      </c>
      <c r="M169" s="287"/>
      <c r="N169" s="66" t="s">
        <v>283</v>
      </c>
    </row>
    <row r="170" spans="1:14" ht="37.200000000000003" thickBot="1" x14ac:dyDescent="0.35">
      <c r="A170" s="6"/>
      <c r="B170" s="277"/>
      <c r="C170" s="65" t="s">
        <v>284</v>
      </c>
      <c r="D170" s="109" t="s">
        <v>174</v>
      </c>
      <c r="E170" s="99" t="s">
        <v>37</v>
      </c>
      <c r="F170" s="287"/>
      <c r="G170" s="61" t="s">
        <v>96</v>
      </c>
      <c r="I170" s="277"/>
      <c r="J170" s="99" t="s">
        <v>198</v>
      </c>
      <c r="K170" s="99" t="s">
        <v>1402</v>
      </c>
      <c r="L170" s="109" t="s">
        <v>210</v>
      </c>
      <c r="M170" s="287"/>
      <c r="N170" s="65" t="s">
        <v>1376</v>
      </c>
    </row>
    <row r="171" spans="1:14" ht="36.75" customHeight="1" thickBot="1" x14ac:dyDescent="0.35">
      <c r="A171" s="6"/>
      <c r="B171" s="277" t="s">
        <v>39</v>
      </c>
      <c r="C171" s="67" t="s">
        <v>280</v>
      </c>
      <c r="D171" s="112" t="s">
        <v>164</v>
      </c>
      <c r="E171" s="101" t="s">
        <v>14</v>
      </c>
      <c r="F171" s="287"/>
      <c r="G171" s="63" t="s">
        <v>15</v>
      </c>
      <c r="I171" s="277" t="s">
        <v>39</v>
      </c>
      <c r="J171" s="101" t="s">
        <v>11</v>
      </c>
      <c r="K171" s="101" t="s">
        <v>11</v>
      </c>
      <c r="L171" s="112" t="s">
        <v>199</v>
      </c>
      <c r="M171" s="287"/>
      <c r="N171" s="67" t="s">
        <v>281</v>
      </c>
    </row>
    <row r="172" spans="1:14" ht="39" customHeight="1" thickBot="1" x14ac:dyDescent="0.35">
      <c r="A172" s="6"/>
      <c r="B172" s="277"/>
      <c r="C172" s="66" t="s">
        <v>285</v>
      </c>
      <c r="D172" s="110" t="s">
        <v>235</v>
      </c>
      <c r="E172" s="100" t="s">
        <v>259</v>
      </c>
      <c r="F172" s="287"/>
      <c r="G172" s="62" t="s">
        <v>1347</v>
      </c>
      <c r="I172" s="277"/>
      <c r="J172" s="100" t="s">
        <v>194</v>
      </c>
      <c r="K172" s="100" t="s">
        <v>262</v>
      </c>
      <c r="L172" s="209" t="s">
        <v>236</v>
      </c>
      <c r="M172" s="287"/>
      <c r="N172" s="66" t="s">
        <v>286</v>
      </c>
    </row>
    <row r="173" spans="1:14" ht="37.200000000000003" thickBot="1" x14ac:dyDescent="0.35">
      <c r="A173" s="6"/>
      <c r="B173" s="277"/>
      <c r="C173" s="65" t="s">
        <v>284</v>
      </c>
      <c r="D173" s="109" t="s">
        <v>174</v>
      </c>
      <c r="E173" s="99" t="s">
        <v>37</v>
      </c>
      <c r="F173" s="287"/>
      <c r="G173" s="61" t="s">
        <v>96</v>
      </c>
      <c r="I173" s="277"/>
      <c r="J173" s="99" t="s">
        <v>131</v>
      </c>
      <c r="K173" s="99" t="s">
        <v>1402</v>
      </c>
      <c r="L173" s="109" t="s">
        <v>210</v>
      </c>
      <c r="M173" s="287"/>
      <c r="N173" s="65" t="s">
        <v>1376</v>
      </c>
    </row>
    <row r="174" spans="1:14" ht="37.200000000000003" thickBot="1" x14ac:dyDescent="0.35">
      <c r="A174" s="6"/>
      <c r="B174" s="46" t="s">
        <v>51</v>
      </c>
      <c r="C174" s="169" t="s">
        <v>52</v>
      </c>
      <c r="D174" s="171" t="s">
        <v>52</v>
      </c>
      <c r="E174" s="173" t="s">
        <v>52</v>
      </c>
      <c r="F174" s="172" t="s">
        <v>52</v>
      </c>
      <c r="G174" s="169" t="s">
        <v>52</v>
      </c>
      <c r="I174" s="46" t="s">
        <v>51</v>
      </c>
      <c r="J174" s="169" t="s">
        <v>53</v>
      </c>
      <c r="K174" s="215" t="s">
        <v>53</v>
      </c>
      <c r="L174" s="170" t="s">
        <v>53</v>
      </c>
      <c r="M174" s="169" t="s">
        <v>53</v>
      </c>
      <c r="N174" s="168" t="s">
        <v>53</v>
      </c>
    </row>
    <row r="175" spans="1:14" ht="36.75" customHeight="1" thickBot="1" x14ac:dyDescent="0.35">
      <c r="A175" s="6"/>
      <c r="B175" s="277" t="s">
        <v>54</v>
      </c>
      <c r="C175" s="101" t="s">
        <v>14</v>
      </c>
      <c r="D175" s="87" t="s">
        <v>230</v>
      </c>
      <c r="E175" s="63" t="s">
        <v>15</v>
      </c>
      <c r="F175" s="80" t="s">
        <v>15</v>
      </c>
      <c r="G175" s="50"/>
      <c r="I175" s="277" t="s">
        <v>54</v>
      </c>
      <c r="J175" s="210" t="s">
        <v>199</v>
      </c>
      <c r="K175" s="80" t="s">
        <v>1091</v>
      </c>
      <c r="L175" s="129" t="s">
        <v>1091</v>
      </c>
      <c r="M175" s="87" t="s">
        <v>231</v>
      </c>
      <c r="N175" s="50"/>
    </row>
    <row r="176" spans="1:14" ht="36.75" customHeight="1" thickBot="1" x14ac:dyDescent="0.35">
      <c r="A176" s="6"/>
      <c r="B176" s="277"/>
      <c r="C176" s="100" t="s">
        <v>243</v>
      </c>
      <c r="D176" s="86" t="s">
        <v>234</v>
      </c>
      <c r="E176" s="78" t="s">
        <v>1350</v>
      </c>
      <c r="F176" s="78" t="s">
        <v>1349</v>
      </c>
      <c r="G176" s="249" t="s">
        <v>1201</v>
      </c>
      <c r="I176" s="277"/>
      <c r="J176" s="110" t="s">
        <v>222</v>
      </c>
      <c r="K176" s="78" t="s">
        <v>1348</v>
      </c>
      <c r="L176" s="128" t="s">
        <v>1346</v>
      </c>
      <c r="M176" s="86" t="s">
        <v>237</v>
      </c>
      <c r="N176" s="249" t="s">
        <v>1202</v>
      </c>
    </row>
    <row r="177" spans="1:14" ht="37.200000000000003" thickBot="1" x14ac:dyDescent="0.35">
      <c r="A177" s="6"/>
      <c r="B177" s="277"/>
      <c r="C177" s="99" t="s">
        <v>37</v>
      </c>
      <c r="D177" s="85" t="s">
        <v>139</v>
      </c>
      <c r="E177" s="61" t="s">
        <v>96</v>
      </c>
      <c r="F177" s="60" t="s">
        <v>96</v>
      </c>
      <c r="G177" s="48"/>
      <c r="I177" s="277"/>
      <c r="J177" s="208" t="s">
        <v>210</v>
      </c>
      <c r="K177" s="61" t="s">
        <v>246</v>
      </c>
      <c r="L177" s="202" t="s">
        <v>246</v>
      </c>
      <c r="M177" s="85" t="s">
        <v>131</v>
      </c>
      <c r="N177" s="48"/>
    </row>
    <row r="178" spans="1:14" ht="36.75" customHeight="1" thickBot="1" x14ac:dyDescent="0.35">
      <c r="A178" s="6"/>
      <c r="B178" s="277" t="s">
        <v>68</v>
      </c>
      <c r="C178" s="101" t="s">
        <v>14</v>
      </c>
      <c r="D178" s="87" t="s">
        <v>241</v>
      </c>
      <c r="E178" s="63" t="s">
        <v>15</v>
      </c>
      <c r="F178" s="80" t="s">
        <v>15</v>
      </c>
      <c r="G178" s="50"/>
      <c r="I178" s="277" t="s">
        <v>68</v>
      </c>
      <c r="J178" s="210" t="s">
        <v>199</v>
      </c>
      <c r="K178" s="63" t="s">
        <v>1091</v>
      </c>
      <c r="L178" s="129" t="s">
        <v>1091</v>
      </c>
      <c r="M178" s="87" t="s">
        <v>242</v>
      </c>
      <c r="N178" s="50"/>
    </row>
    <row r="179" spans="1:14" ht="36.75" customHeight="1" thickBot="1" x14ac:dyDescent="0.35">
      <c r="A179" s="6"/>
      <c r="B179" s="277"/>
      <c r="C179" s="100" t="s">
        <v>249</v>
      </c>
      <c r="D179" s="86" t="s">
        <v>234</v>
      </c>
      <c r="E179" s="78" t="s">
        <v>1350</v>
      </c>
      <c r="F179" s="78" t="s">
        <v>1349</v>
      </c>
      <c r="G179" s="249" t="s">
        <v>1201</v>
      </c>
      <c r="I179" s="277"/>
      <c r="J179" s="209" t="s">
        <v>226</v>
      </c>
      <c r="K179" s="62" t="s">
        <v>1348</v>
      </c>
      <c r="L179" s="128" t="s">
        <v>1346</v>
      </c>
      <c r="M179" s="86" t="s">
        <v>237</v>
      </c>
      <c r="N179" s="249" t="s">
        <v>1202</v>
      </c>
    </row>
    <row r="180" spans="1:14" ht="37.200000000000003" thickBot="1" x14ac:dyDescent="0.35">
      <c r="A180" s="6"/>
      <c r="B180" s="277"/>
      <c r="C180" s="99" t="s">
        <v>49</v>
      </c>
      <c r="D180" s="85" t="s">
        <v>139</v>
      </c>
      <c r="E180" s="61" t="s">
        <v>96</v>
      </c>
      <c r="F180" s="60" t="s">
        <v>96</v>
      </c>
      <c r="G180" s="48"/>
      <c r="I180" s="277"/>
      <c r="J180" s="208" t="s">
        <v>210</v>
      </c>
      <c r="K180" s="61" t="s">
        <v>246</v>
      </c>
      <c r="L180" s="202" t="s">
        <v>246</v>
      </c>
      <c r="M180" s="85" t="s">
        <v>131</v>
      </c>
      <c r="N180" s="48"/>
    </row>
    <row r="181" spans="1:14" ht="36.75" customHeight="1" thickBot="1" x14ac:dyDescent="0.35">
      <c r="A181" s="6"/>
      <c r="B181" s="277" t="s">
        <v>76</v>
      </c>
      <c r="C181" s="213" t="s">
        <v>163</v>
      </c>
      <c r="D181" s="87" t="s">
        <v>247</v>
      </c>
      <c r="E181" s="50"/>
      <c r="F181" s="50"/>
      <c r="G181" s="50"/>
      <c r="I181" s="277" t="s">
        <v>76</v>
      </c>
      <c r="J181" s="50"/>
      <c r="K181" s="213" t="s">
        <v>200</v>
      </c>
      <c r="L181" s="101" t="s">
        <v>11</v>
      </c>
      <c r="M181" s="87" t="s">
        <v>248</v>
      </c>
      <c r="N181" s="50"/>
    </row>
    <row r="182" spans="1:14" ht="36.75" customHeight="1" thickBot="1" x14ac:dyDescent="0.35">
      <c r="A182" s="6"/>
      <c r="B182" s="277"/>
      <c r="C182" s="212" t="s">
        <v>165</v>
      </c>
      <c r="D182" s="86" t="s">
        <v>234</v>
      </c>
      <c r="E182" s="249" t="s">
        <v>1201</v>
      </c>
      <c r="F182" s="249" t="s">
        <v>1201</v>
      </c>
      <c r="G182" s="249" t="s">
        <v>1201</v>
      </c>
      <c r="I182" s="277"/>
      <c r="J182" s="249" t="s">
        <v>1202</v>
      </c>
      <c r="K182" s="212" t="s">
        <v>257</v>
      </c>
      <c r="L182" s="100" t="s">
        <v>195</v>
      </c>
      <c r="M182" s="86" t="s">
        <v>237</v>
      </c>
      <c r="N182" s="249" t="s">
        <v>1202</v>
      </c>
    </row>
    <row r="183" spans="1:14" ht="37.200000000000003" thickBot="1" x14ac:dyDescent="0.35">
      <c r="A183" s="6"/>
      <c r="B183" s="277"/>
      <c r="C183" s="211" t="s">
        <v>173</v>
      </c>
      <c r="D183" s="85" t="s">
        <v>139</v>
      </c>
      <c r="E183" s="48"/>
      <c r="F183" s="48"/>
      <c r="G183" s="48"/>
      <c r="I183" s="277"/>
      <c r="J183" s="48"/>
      <c r="K183" s="211" t="s">
        <v>219</v>
      </c>
      <c r="L183" s="99" t="s">
        <v>131</v>
      </c>
      <c r="M183" s="85" t="s">
        <v>131</v>
      </c>
      <c r="N183" s="48"/>
    </row>
    <row r="184" spans="1:14" ht="36.75" customHeight="1" thickBot="1" x14ac:dyDescent="0.35">
      <c r="A184" s="6"/>
      <c r="B184" s="277" t="s">
        <v>81</v>
      </c>
      <c r="C184" s="213" t="s">
        <v>163</v>
      </c>
      <c r="D184" s="50"/>
      <c r="E184" s="50"/>
      <c r="F184" s="50"/>
      <c r="G184" s="50"/>
      <c r="I184" s="277" t="s">
        <v>81</v>
      </c>
      <c r="J184" s="50"/>
      <c r="K184" s="213" t="s">
        <v>200</v>
      </c>
      <c r="L184" s="50"/>
      <c r="M184" s="50"/>
      <c r="N184" s="50"/>
    </row>
    <row r="185" spans="1:14" ht="36.75" customHeight="1" thickBot="1" x14ac:dyDescent="0.35">
      <c r="A185" s="6"/>
      <c r="B185" s="277"/>
      <c r="C185" s="212" t="s">
        <v>233</v>
      </c>
      <c r="D185" s="249" t="s">
        <v>1201</v>
      </c>
      <c r="E185" s="249" t="s">
        <v>1201</v>
      </c>
      <c r="F185" s="249" t="s">
        <v>1201</v>
      </c>
      <c r="G185" s="249" t="s">
        <v>1201</v>
      </c>
      <c r="I185" s="277"/>
      <c r="J185" s="249" t="s">
        <v>1202</v>
      </c>
      <c r="K185" s="212" t="s">
        <v>263</v>
      </c>
      <c r="L185" s="249" t="s">
        <v>1202</v>
      </c>
      <c r="M185" s="249" t="s">
        <v>1202</v>
      </c>
      <c r="N185" s="249" t="s">
        <v>1202</v>
      </c>
    </row>
    <row r="186" spans="1:14" ht="37.200000000000003" thickBot="1" x14ac:dyDescent="0.35">
      <c r="A186" s="6"/>
      <c r="B186" s="277"/>
      <c r="C186" s="211" t="s">
        <v>173</v>
      </c>
      <c r="D186" s="48"/>
      <c r="E186" s="48"/>
      <c r="F186" s="48"/>
      <c r="G186" s="48"/>
      <c r="I186" s="277"/>
      <c r="J186" s="48"/>
      <c r="K186" s="211" t="s">
        <v>219</v>
      </c>
      <c r="L186" s="48"/>
      <c r="M186" s="48"/>
      <c r="N186" s="48"/>
    </row>
    <row r="187" spans="1:14" ht="37.200000000000003" thickBot="1" x14ac:dyDescent="0.35">
      <c r="A187" s="6"/>
      <c r="B187" s="30"/>
      <c r="E187" s="214"/>
      <c r="I187" s="30"/>
    </row>
    <row r="188" spans="1:14" ht="37.200000000000003" thickBot="1" x14ac:dyDescent="0.35">
      <c r="A188" s="5">
        <v>7</v>
      </c>
      <c r="B188" s="30"/>
      <c r="I188" s="30"/>
    </row>
    <row r="189" spans="1:14" ht="15" customHeight="1" x14ac:dyDescent="0.3">
      <c r="A189" s="6"/>
      <c r="B189" s="283" t="str">
        <f>B158</f>
        <v xml:space="preserve">KOMİTE-2- HEMATOPOETİK SİSTEM ve TEMEL ONKOLOJİ </v>
      </c>
      <c r="C189" s="283"/>
      <c r="D189" s="283"/>
      <c r="E189" s="283"/>
      <c r="F189" s="283"/>
      <c r="G189" s="283"/>
      <c r="H189" s="11"/>
      <c r="I189" s="283" t="str">
        <f>I158</f>
        <v>COMMITTEE-2-HEMATOPOIETIC SYSTEM AND BASIC ONCOLOGY</v>
      </c>
      <c r="J189" s="283"/>
      <c r="K189" s="283"/>
      <c r="L189" s="283"/>
      <c r="M189" s="283"/>
      <c r="N189" s="283"/>
    </row>
    <row r="190" spans="1:14" ht="36.6" x14ac:dyDescent="0.3">
      <c r="A190" s="6"/>
      <c r="B190" s="7"/>
      <c r="C190" s="8"/>
      <c r="D190" s="27">
        <f>D159+1</f>
        <v>3</v>
      </c>
      <c r="E190" s="28" t="str">
        <f>E159</f>
        <v>HAFTA</v>
      </c>
      <c r="F190" s="9"/>
      <c r="G190" s="10"/>
      <c r="H190" s="11"/>
      <c r="I190" s="7"/>
      <c r="J190" s="8"/>
      <c r="K190" s="27">
        <f>K159+1</f>
        <v>3</v>
      </c>
      <c r="L190" s="28" t="str">
        <f>L159</f>
        <v>WEEK</v>
      </c>
      <c r="M190" s="9"/>
      <c r="N190" s="10"/>
    </row>
    <row r="191" spans="1:14" ht="15.75" customHeight="1" thickBot="1" x14ac:dyDescent="0.35">
      <c r="A191" s="6"/>
      <c r="B191" s="12"/>
      <c r="C191" s="13"/>
      <c r="D191" s="13" t="str">
        <f>D160:I160</f>
        <v>Komite sorumluları:</v>
      </c>
      <c r="E191" s="13" t="str">
        <f>E160:J160</f>
        <v xml:space="preserve">Dr. Tuğba Ünal </v>
      </c>
      <c r="F191" s="13" t="str">
        <f>F160</f>
        <v>Dr. Emin Emre Kurt</v>
      </c>
      <c r="G191" s="14"/>
      <c r="H191" s="15"/>
      <c r="I191" s="16"/>
      <c r="J191" s="17"/>
      <c r="K191" s="13" t="str">
        <f>K160:P160</f>
        <v>Committee Chairmen:</v>
      </c>
      <c r="L191" s="13" t="str">
        <f>L160:Q160</f>
        <v xml:space="preserve">Dr. Tuğba Ünal </v>
      </c>
      <c r="M191" s="13" t="str">
        <f>M160</f>
        <v>Dr. Emin Emre Kurt</v>
      </c>
      <c r="N191" s="18"/>
    </row>
    <row r="192" spans="1:14" ht="37.200000000000003" thickBot="1" x14ac:dyDescent="0.35">
      <c r="A192" s="6"/>
      <c r="B192" s="19"/>
      <c r="C192" s="20">
        <f>7+C161</f>
        <v>45236</v>
      </c>
      <c r="D192" s="20">
        <f>7+D161</f>
        <v>45237</v>
      </c>
      <c r="E192" s="20">
        <f>7+E161</f>
        <v>45238</v>
      </c>
      <c r="F192" s="21">
        <f>7+F161</f>
        <v>45239</v>
      </c>
      <c r="G192" s="20">
        <f>7+G161</f>
        <v>45240</v>
      </c>
      <c r="H192" s="22"/>
      <c r="I192" s="23"/>
      <c r="J192" s="24">
        <f>7+J161</f>
        <v>45236</v>
      </c>
      <c r="K192" s="24">
        <f>7+K161</f>
        <v>45237</v>
      </c>
      <c r="L192" s="24">
        <f>7+L161</f>
        <v>45238</v>
      </c>
      <c r="M192" s="24">
        <f>7+M161</f>
        <v>45239</v>
      </c>
      <c r="N192" s="24">
        <f>7+N161</f>
        <v>45240</v>
      </c>
    </row>
    <row r="193" spans="1:14" ht="36.75" customHeight="1" thickBot="1" x14ac:dyDescent="0.35">
      <c r="A193" s="6"/>
      <c r="B193" s="276" t="s">
        <v>10</v>
      </c>
      <c r="C193" s="213" t="s">
        <v>163</v>
      </c>
      <c r="D193" s="50"/>
      <c r="E193" s="50"/>
      <c r="F193" s="50"/>
      <c r="G193" s="50"/>
      <c r="I193" s="276" t="s">
        <v>10</v>
      </c>
      <c r="J193" s="50"/>
      <c r="K193" s="213" t="s">
        <v>200</v>
      </c>
      <c r="L193" s="50"/>
      <c r="M193" s="213" t="s">
        <v>200</v>
      </c>
      <c r="N193" s="50"/>
    </row>
    <row r="194" spans="1:14" ht="36.75" customHeight="1" thickBot="1" x14ac:dyDescent="0.35">
      <c r="A194" s="6"/>
      <c r="B194" s="276" t="s">
        <v>10</v>
      </c>
      <c r="C194" s="212" t="s">
        <v>258</v>
      </c>
      <c r="D194" s="249" t="s">
        <v>1201</v>
      </c>
      <c r="E194" s="249" t="s">
        <v>1201</v>
      </c>
      <c r="F194" s="249" t="s">
        <v>1201</v>
      </c>
      <c r="G194" s="249" t="s">
        <v>1201</v>
      </c>
      <c r="I194" s="276" t="s">
        <v>10</v>
      </c>
      <c r="J194" s="249" t="s">
        <v>1202</v>
      </c>
      <c r="K194" s="212" t="s">
        <v>244</v>
      </c>
      <c r="L194" s="249" t="s">
        <v>1202</v>
      </c>
      <c r="M194" s="212" t="s">
        <v>227</v>
      </c>
      <c r="N194" s="249" t="s">
        <v>1202</v>
      </c>
    </row>
    <row r="195" spans="1:14" ht="37.200000000000003" thickBot="1" x14ac:dyDescent="0.35">
      <c r="A195" s="6"/>
      <c r="B195" s="276"/>
      <c r="C195" s="211" t="s">
        <v>173</v>
      </c>
      <c r="D195" s="48"/>
      <c r="E195" s="48"/>
      <c r="F195" s="48"/>
      <c r="G195" s="48"/>
      <c r="I195" s="276"/>
      <c r="J195" s="48"/>
      <c r="K195" s="211" t="s">
        <v>173</v>
      </c>
      <c r="L195" s="48"/>
      <c r="M195" s="211" t="s">
        <v>223</v>
      </c>
      <c r="N195" s="48"/>
    </row>
    <row r="196" spans="1:14" ht="36.75" customHeight="1" thickBot="1" x14ac:dyDescent="0.35">
      <c r="A196" s="6"/>
      <c r="B196" s="276" t="s">
        <v>13</v>
      </c>
      <c r="C196" s="213" t="s">
        <v>163</v>
      </c>
      <c r="D196" s="50"/>
      <c r="E196" s="80" t="s">
        <v>15</v>
      </c>
      <c r="F196" s="50"/>
      <c r="G196" s="87" t="s">
        <v>294</v>
      </c>
      <c r="I196" s="276" t="s">
        <v>13</v>
      </c>
      <c r="J196" s="50"/>
      <c r="K196" s="213" t="s">
        <v>200</v>
      </c>
      <c r="L196" s="112" t="s">
        <v>199</v>
      </c>
      <c r="M196" s="213" t="s">
        <v>200</v>
      </c>
      <c r="N196" s="50"/>
    </row>
    <row r="197" spans="1:14" ht="36" customHeight="1" thickBot="1" x14ac:dyDescent="0.35">
      <c r="A197" s="6"/>
      <c r="B197" s="276"/>
      <c r="C197" s="212" t="s">
        <v>264</v>
      </c>
      <c r="D197" s="249" t="s">
        <v>1201</v>
      </c>
      <c r="E197" s="78" t="s">
        <v>288</v>
      </c>
      <c r="F197" s="249" t="s">
        <v>1201</v>
      </c>
      <c r="G197" s="86" t="s">
        <v>296</v>
      </c>
      <c r="I197" s="276"/>
      <c r="J197" s="249" t="s">
        <v>1202</v>
      </c>
      <c r="K197" s="212" t="s">
        <v>250</v>
      </c>
      <c r="L197" s="110" t="s">
        <v>306</v>
      </c>
      <c r="M197" s="212" t="s">
        <v>238</v>
      </c>
      <c r="N197" s="249" t="s">
        <v>1202</v>
      </c>
    </row>
    <row r="198" spans="1:14" ht="37.200000000000003" thickBot="1" x14ac:dyDescent="0.35">
      <c r="A198" s="6"/>
      <c r="B198" s="276"/>
      <c r="C198" s="211" t="s">
        <v>173</v>
      </c>
      <c r="D198" s="48"/>
      <c r="E198" s="61" t="s">
        <v>291</v>
      </c>
      <c r="F198" s="48"/>
      <c r="G198" s="85" t="s">
        <v>37</v>
      </c>
      <c r="I198" s="276"/>
      <c r="J198" s="48"/>
      <c r="K198" s="211" t="s">
        <v>173</v>
      </c>
      <c r="L198" s="109" t="s">
        <v>210</v>
      </c>
      <c r="M198" s="212" t="s">
        <v>223</v>
      </c>
      <c r="N198" s="48"/>
    </row>
    <row r="199" spans="1:14" ht="36.75" customHeight="1" thickBot="1" x14ac:dyDescent="0.35">
      <c r="A199" s="6"/>
      <c r="B199" s="276" t="s">
        <v>26</v>
      </c>
      <c r="C199" s="63" t="s">
        <v>15</v>
      </c>
      <c r="D199" s="213" t="s">
        <v>163</v>
      </c>
      <c r="E199" s="63" t="s">
        <v>15</v>
      </c>
      <c r="F199" s="213" t="s">
        <v>163</v>
      </c>
      <c r="G199" s="87" t="s">
        <v>298</v>
      </c>
      <c r="I199" s="276" t="s">
        <v>26</v>
      </c>
      <c r="J199" s="63" t="s">
        <v>1091</v>
      </c>
      <c r="K199" s="50"/>
      <c r="L199" s="112" t="s">
        <v>199</v>
      </c>
      <c r="M199" s="80" t="s">
        <v>1091</v>
      </c>
      <c r="N199" s="63" t="s">
        <v>1091</v>
      </c>
    </row>
    <row r="200" spans="1:14" ht="37.200000000000003" thickBot="1" x14ac:dyDescent="0.35">
      <c r="A200" s="6"/>
      <c r="B200" s="276"/>
      <c r="C200" s="62" t="s">
        <v>1344</v>
      </c>
      <c r="D200" s="212" t="s">
        <v>268</v>
      </c>
      <c r="E200" s="62" t="s">
        <v>1341</v>
      </c>
      <c r="F200" s="212" t="s">
        <v>308</v>
      </c>
      <c r="G200" s="86" t="s">
        <v>300</v>
      </c>
      <c r="I200" s="276"/>
      <c r="J200" s="78" t="s">
        <v>1340</v>
      </c>
      <c r="K200" s="249" t="s">
        <v>1202</v>
      </c>
      <c r="L200" s="110" t="s">
        <v>309</v>
      </c>
      <c r="M200" s="78" t="s">
        <v>1336</v>
      </c>
      <c r="N200" s="62" t="s">
        <v>1338</v>
      </c>
    </row>
    <row r="201" spans="1:14" ht="37.200000000000003" thickBot="1" x14ac:dyDescent="0.35">
      <c r="A201" s="6"/>
      <c r="B201" s="276"/>
      <c r="C201" s="61" t="s">
        <v>291</v>
      </c>
      <c r="D201" s="211" t="s">
        <v>219</v>
      </c>
      <c r="E201" s="60" t="s">
        <v>1372</v>
      </c>
      <c r="F201" s="211" t="s">
        <v>310</v>
      </c>
      <c r="G201" s="85" t="s">
        <v>37</v>
      </c>
      <c r="I201" s="276"/>
      <c r="J201" s="61" t="s">
        <v>246</v>
      </c>
      <c r="K201" s="48"/>
      <c r="L201" s="109" t="s">
        <v>210</v>
      </c>
      <c r="M201" s="60" t="s">
        <v>291</v>
      </c>
      <c r="N201" s="61" t="s">
        <v>246</v>
      </c>
    </row>
    <row r="202" spans="1:14" ht="36.75" customHeight="1" thickBot="1" x14ac:dyDescent="0.35">
      <c r="A202" s="6"/>
      <c r="B202" s="276" t="s">
        <v>39</v>
      </c>
      <c r="C202" s="63" t="s">
        <v>15</v>
      </c>
      <c r="D202" s="213" t="s">
        <v>163</v>
      </c>
      <c r="E202" s="63" t="s">
        <v>15</v>
      </c>
      <c r="F202" s="213" t="s">
        <v>163</v>
      </c>
      <c r="G202" s="87" t="s">
        <v>302</v>
      </c>
      <c r="I202" s="276" t="s">
        <v>39</v>
      </c>
      <c r="J202" s="63" t="s">
        <v>1091</v>
      </c>
      <c r="K202" s="50"/>
      <c r="L202" s="63" t="s">
        <v>1091</v>
      </c>
      <c r="M202" s="63" t="s">
        <v>1091</v>
      </c>
      <c r="N202" s="63" t="s">
        <v>1091</v>
      </c>
    </row>
    <row r="203" spans="1:14" ht="37.200000000000003" thickBot="1" x14ac:dyDescent="0.35">
      <c r="A203" s="6"/>
      <c r="B203" s="276"/>
      <c r="C203" s="62" t="s">
        <v>1345</v>
      </c>
      <c r="D203" s="212" t="s">
        <v>269</v>
      </c>
      <c r="E203" s="62" t="s">
        <v>1341</v>
      </c>
      <c r="F203" s="212" t="s">
        <v>305</v>
      </c>
      <c r="G203" s="86" t="s">
        <v>304</v>
      </c>
      <c r="I203" s="276"/>
      <c r="J203" s="78" t="s">
        <v>1340</v>
      </c>
      <c r="K203" s="249" t="s">
        <v>1202</v>
      </c>
      <c r="L203" s="78" t="s">
        <v>240</v>
      </c>
      <c r="M203" s="200" t="s">
        <v>1337</v>
      </c>
      <c r="N203" s="62" t="s">
        <v>1338</v>
      </c>
    </row>
    <row r="204" spans="1:14" ht="37.200000000000003" thickBot="1" x14ac:dyDescent="0.35">
      <c r="A204" s="6"/>
      <c r="B204" s="276"/>
      <c r="C204" s="61" t="s">
        <v>291</v>
      </c>
      <c r="D204" s="211" t="s">
        <v>219</v>
      </c>
      <c r="E204" s="60" t="s">
        <v>1372</v>
      </c>
      <c r="F204" s="212" t="s">
        <v>307</v>
      </c>
      <c r="G204" s="86" t="s">
        <v>37</v>
      </c>
      <c r="I204" s="276"/>
      <c r="J204" s="61" t="s">
        <v>246</v>
      </c>
      <c r="K204" s="48"/>
      <c r="L204" s="61" t="s">
        <v>291</v>
      </c>
      <c r="M204" s="198" t="s">
        <v>291</v>
      </c>
      <c r="N204" s="61" t="s">
        <v>246</v>
      </c>
    </row>
    <row r="205" spans="1:14" ht="37.200000000000003" thickBot="1" x14ac:dyDescent="0.35">
      <c r="A205" s="6"/>
      <c r="B205" s="46" t="s">
        <v>51</v>
      </c>
      <c r="C205" s="24" t="s">
        <v>52</v>
      </c>
      <c r="D205" s="24" t="s">
        <v>52</v>
      </c>
      <c r="E205" s="24" t="s">
        <v>52</v>
      </c>
      <c r="F205" s="24" t="s">
        <v>52</v>
      </c>
      <c r="G205" s="24"/>
      <c r="H205" s="22"/>
      <c r="I205" s="46" t="s">
        <v>51</v>
      </c>
      <c r="J205" s="24" t="s">
        <v>53</v>
      </c>
      <c r="K205" s="24" t="s">
        <v>53</v>
      </c>
      <c r="L205" s="24" t="s">
        <v>53</v>
      </c>
      <c r="M205" s="24" t="s">
        <v>53</v>
      </c>
      <c r="N205" s="24" t="s">
        <v>53</v>
      </c>
    </row>
    <row r="206" spans="1:14" ht="36.75" customHeight="1" thickBot="1" x14ac:dyDescent="0.35">
      <c r="A206" s="6"/>
      <c r="B206" s="276" t="s">
        <v>54</v>
      </c>
      <c r="C206" s="212" t="s">
        <v>163</v>
      </c>
      <c r="D206" s="63" t="s">
        <v>15</v>
      </c>
      <c r="E206" s="112" t="s">
        <v>164</v>
      </c>
      <c r="F206" s="101" t="s">
        <v>14</v>
      </c>
      <c r="G206" s="63" t="s">
        <v>15</v>
      </c>
      <c r="I206" s="276" t="s">
        <v>54</v>
      </c>
      <c r="J206" s="101" t="s">
        <v>11</v>
      </c>
      <c r="K206" s="213" t="s">
        <v>200</v>
      </c>
      <c r="L206" s="63" t="s">
        <v>1091</v>
      </c>
      <c r="M206" s="101" t="s">
        <v>11</v>
      </c>
    </row>
    <row r="207" spans="1:14" ht="42" thickBot="1" x14ac:dyDescent="0.35">
      <c r="A207" s="6"/>
      <c r="B207" s="276"/>
      <c r="C207" s="212" t="s">
        <v>254</v>
      </c>
      <c r="D207" s="62" t="s">
        <v>1343</v>
      </c>
      <c r="E207" s="110" t="s">
        <v>224</v>
      </c>
      <c r="F207" s="100" t="s">
        <v>270</v>
      </c>
      <c r="G207" s="62" t="s">
        <v>1342</v>
      </c>
      <c r="I207" s="276"/>
      <c r="J207" s="100" t="s">
        <v>289</v>
      </c>
      <c r="K207" s="212" t="s">
        <v>221</v>
      </c>
      <c r="L207" s="78" t="s">
        <v>1339</v>
      </c>
      <c r="M207" s="100" t="s">
        <v>272</v>
      </c>
    </row>
    <row r="208" spans="1:14" ht="37.200000000000003" thickBot="1" x14ac:dyDescent="0.35">
      <c r="A208" s="6"/>
      <c r="B208" s="276"/>
      <c r="C208" s="211" t="s">
        <v>223</v>
      </c>
      <c r="D208" s="61" t="s">
        <v>96</v>
      </c>
      <c r="E208" s="109" t="s">
        <v>229</v>
      </c>
      <c r="F208" s="99" t="s">
        <v>37</v>
      </c>
      <c r="G208" s="61" t="s">
        <v>301</v>
      </c>
      <c r="I208" s="276"/>
      <c r="J208" s="99" t="s">
        <v>1402</v>
      </c>
      <c r="K208" s="211" t="s">
        <v>223</v>
      </c>
      <c r="L208" s="61" t="s">
        <v>246</v>
      </c>
      <c r="M208" s="99" t="s">
        <v>1402</v>
      </c>
    </row>
    <row r="209" spans="1:14" ht="36.75" customHeight="1" thickBot="1" x14ac:dyDescent="0.35">
      <c r="A209" s="6"/>
      <c r="B209" s="276" t="s">
        <v>68</v>
      </c>
      <c r="C209" s="213" t="s">
        <v>163</v>
      </c>
      <c r="D209" s="63" t="s">
        <v>15</v>
      </c>
      <c r="E209" s="112" t="s">
        <v>164</v>
      </c>
      <c r="F209" s="101" t="s">
        <v>14</v>
      </c>
      <c r="G209" s="63" t="s">
        <v>15</v>
      </c>
      <c r="I209" s="276" t="s">
        <v>68</v>
      </c>
      <c r="J209" s="101" t="s">
        <v>11</v>
      </c>
      <c r="K209" s="212" t="s">
        <v>200</v>
      </c>
      <c r="L209" s="63" t="s">
        <v>1091</v>
      </c>
      <c r="M209" s="101" t="s">
        <v>11</v>
      </c>
    </row>
    <row r="210" spans="1:14" ht="36" customHeight="1" thickBot="1" x14ac:dyDescent="0.35">
      <c r="A210" s="6"/>
      <c r="B210" s="276"/>
      <c r="C210" s="212" t="s">
        <v>260</v>
      </c>
      <c r="D210" s="62" t="s">
        <v>1343</v>
      </c>
      <c r="E210" s="110" t="s">
        <v>232</v>
      </c>
      <c r="F210" s="100" t="s">
        <v>274</v>
      </c>
      <c r="G210" s="62" t="s">
        <v>1342</v>
      </c>
      <c r="I210" s="276"/>
      <c r="J210" s="100" t="s">
        <v>293</v>
      </c>
      <c r="K210" s="212" t="s">
        <v>278</v>
      </c>
      <c r="L210" s="78" t="s">
        <v>1339</v>
      </c>
      <c r="M210" s="100" t="s">
        <v>276</v>
      </c>
    </row>
    <row r="211" spans="1:14" ht="37.200000000000003" thickBot="1" x14ac:dyDescent="0.35">
      <c r="A211" s="6"/>
      <c r="B211" s="276"/>
      <c r="C211" s="211" t="s">
        <v>223</v>
      </c>
      <c r="D211" s="61" t="s">
        <v>96</v>
      </c>
      <c r="E211" s="109" t="s">
        <v>229</v>
      </c>
      <c r="F211" s="99" t="s">
        <v>37</v>
      </c>
      <c r="G211" s="61" t="s">
        <v>301</v>
      </c>
      <c r="I211" s="276"/>
      <c r="J211" s="99" t="s">
        <v>1402</v>
      </c>
      <c r="K211" s="211" t="s">
        <v>223</v>
      </c>
      <c r="L211" s="61" t="s">
        <v>246</v>
      </c>
      <c r="M211" s="99" t="s">
        <v>1402</v>
      </c>
    </row>
    <row r="212" spans="1:14" ht="36.75" customHeight="1" thickBot="1" x14ac:dyDescent="0.35">
      <c r="A212" s="6"/>
      <c r="B212" s="276" t="s">
        <v>76</v>
      </c>
      <c r="C212" s="50"/>
      <c r="D212" s="50"/>
      <c r="E212" s="213" t="s">
        <v>163</v>
      </c>
      <c r="F212" s="112" t="s">
        <v>164</v>
      </c>
      <c r="G212" s="213" t="s">
        <v>163</v>
      </c>
      <c r="I212" s="276" t="s">
        <v>76</v>
      </c>
      <c r="J212" s="50"/>
      <c r="K212" s="50"/>
      <c r="L212" s="50"/>
      <c r="M212" s="101" t="s">
        <v>11</v>
      </c>
    </row>
    <row r="213" spans="1:14" ht="37.200000000000003" thickBot="1" x14ac:dyDescent="0.35">
      <c r="A213" s="6"/>
      <c r="B213" s="276"/>
      <c r="C213" s="249" t="s">
        <v>1201</v>
      </c>
      <c r="D213" s="249" t="s">
        <v>1201</v>
      </c>
      <c r="E213" s="212" t="s">
        <v>277</v>
      </c>
      <c r="F213" s="110" t="s">
        <v>202</v>
      </c>
      <c r="G213" s="212" t="s">
        <v>255</v>
      </c>
      <c r="I213" s="276"/>
      <c r="J213" s="249" t="s">
        <v>1202</v>
      </c>
      <c r="K213" s="249" t="s">
        <v>1202</v>
      </c>
      <c r="L213" s="249" t="s">
        <v>1202</v>
      </c>
      <c r="M213" s="100" t="s">
        <v>279</v>
      </c>
    </row>
    <row r="214" spans="1:14" ht="37.200000000000003" thickBot="1" x14ac:dyDescent="0.35">
      <c r="A214" s="6"/>
      <c r="B214" s="276"/>
      <c r="C214" s="48"/>
      <c r="D214" s="48"/>
      <c r="E214" s="212" t="s">
        <v>223</v>
      </c>
      <c r="F214" s="109" t="s">
        <v>209</v>
      </c>
      <c r="G214" s="211" t="s">
        <v>223</v>
      </c>
      <c r="I214" s="276"/>
      <c r="J214" s="48"/>
      <c r="K214" s="48"/>
      <c r="L214" s="48"/>
      <c r="M214" s="99" t="s">
        <v>1402</v>
      </c>
    </row>
    <row r="215" spans="1:14" ht="36.75" customHeight="1" thickBot="1" x14ac:dyDescent="0.35">
      <c r="A215" s="6"/>
      <c r="B215" s="276" t="s">
        <v>81</v>
      </c>
      <c r="C215" s="50"/>
      <c r="D215" s="50"/>
      <c r="E215" s="213" t="s">
        <v>163</v>
      </c>
      <c r="F215" s="112" t="s">
        <v>164</v>
      </c>
      <c r="G215" s="213" t="s">
        <v>163</v>
      </c>
      <c r="I215" s="276" t="s">
        <v>81</v>
      </c>
      <c r="J215" s="50"/>
      <c r="K215" s="50"/>
      <c r="L215" s="50"/>
      <c r="M215" s="50"/>
      <c r="N215" s="50"/>
    </row>
    <row r="216" spans="1:14" ht="37.200000000000003" thickBot="1" x14ac:dyDescent="0.35">
      <c r="A216" s="6"/>
      <c r="B216" s="276"/>
      <c r="C216" s="249" t="s">
        <v>1201</v>
      </c>
      <c r="D216" s="249" t="s">
        <v>1201</v>
      </c>
      <c r="E216" s="212" t="s">
        <v>252</v>
      </c>
      <c r="F216" s="110" t="s">
        <v>212</v>
      </c>
      <c r="G216" s="212" t="s">
        <v>261</v>
      </c>
      <c r="I216" s="276"/>
      <c r="J216" s="249" t="s">
        <v>1202</v>
      </c>
      <c r="K216" s="249" t="s">
        <v>1202</v>
      </c>
      <c r="L216" s="249" t="s">
        <v>1202</v>
      </c>
      <c r="M216" s="249" t="s">
        <v>1202</v>
      </c>
      <c r="N216" s="249" t="s">
        <v>1202</v>
      </c>
    </row>
    <row r="217" spans="1:14" ht="37.200000000000003" thickBot="1" x14ac:dyDescent="0.35">
      <c r="A217" s="6"/>
      <c r="B217" s="276"/>
      <c r="C217" s="48"/>
      <c r="D217" s="48"/>
      <c r="E217" s="211" t="s">
        <v>223</v>
      </c>
      <c r="F217" s="109" t="s">
        <v>209</v>
      </c>
      <c r="G217" s="211" t="s">
        <v>223</v>
      </c>
      <c r="I217" s="276"/>
      <c r="J217" s="48"/>
      <c r="K217" s="48"/>
      <c r="L217" s="48"/>
      <c r="M217" s="48"/>
      <c r="N217" s="48"/>
    </row>
    <row r="218" spans="1:14" ht="37.200000000000003" thickBot="1" x14ac:dyDescent="0.35">
      <c r="A218" s="6"/>
      <c r="B218" s="26"/>
      <c r="C218" s="51"/>
      <c r="D218" s="51"/>
      <c r="E218" s="51"/>
      <c r="F218" s="51"/>
      <c r="I218" s="26"/>
      <c r="J218" s="51"/>
      <c r="K218" s="51"/>
      <c r="L218" s="51"/>
      <c r="N218" s="51"/>
    </row>
    <row r="219" spans="1:14" ht="37.200000000000003" thickBot="1" x14ac:dyDescent="0.35">
      <c r="A219" s="5">
        <v>8</v>
      </c>
      <c r="B219" s="26"/>
      <c r="C219" s="51"/>
      <c r="D219" s="51"/>
      <c r="E219" s="51"/>
      <c r="F219" s="51"/>
      <c r="I219" s="26"/>
      <c r="J219" s="51"/>
      <c r="K219" s="51"/>
      <c r="L219" s="51"/>
      <c r="M219" s="51"/>
      <c r="N219" s="51"/>
    </row>
    <row r="220" spans="1:14" ht="15" customHeight="1" x14ac:dyDescent="0.3">
      <c r="A220" s="6"/>
      <c r="B220" s="283" t="str">
        <f>B189</f>
        <v xml:space="preserve">KOMİTE-2- HEMATOPOETİK SİSTEM ve TEMEL ONKOLOJİ </v>
      </c>
      <c r="C220" s="283"/>
      <c r="D220" s="283"/>
      <c r="E220" s="283"/>
      <c r="F220" s="283"/>
      <c r="G220" s="283"/>
      <c r="H220" s="11"/>
      <c r="I220" s="283" t="str">
        <f>I189</f>
        <v>COMMITTEE-2-HEMATOPOIETIC SYSTEM AND BASIC ONCOLOGY</v>
      </c>
      <c r="J220" s="283"/>
      <c r="K220" s="283"/>
      <c r="L220" s="283"/>
      <c r="M220" s="283"/>
      <c r="N220" s="283"/>
    </row>
    <row r="221" spans="1:14" ht="36.6" x14ac:dyDescent="0.3">
      <c r="A221" s="6"/>
      <c r="B221" s="7"/>
      <c r="C221" s="8"/>
      <c r="D221" s="27">
        <f>D190+1</f>
        <v>4</v>
      </c>
      <c r="E221" s="28" t="str">
        <f>E190</f>
        <v>HAFTA</v>
      </c>
      <c r="F221" s="9"/>
      <c r="G221" s="10"/>
      <c r="H221" s="11"/>
      <c r="I221" s="7"/>
      <c r="J221" s="8"/>
      <c r="K221" s="27">
        <f>K190+1</f>
        <v>4</v>
      </c>
      <c r="L221" s="28" t="str">
        <f>L190</f>
        <v>WEEK</v>
      </c>
      <c r="M221" s="9"/>
      <c r="N221" s="10"/>
    </row>
    <row r="222" spans="1:14" ht="37.200000000000003" thickBot="1" x14ac:dyDescent="0.35">
      <c r="A222" s="6"/>
      <c r="B222" s="12"/>
      <c r="C222" s="13"/>
      <c r="D222" s="13" t="str">
        <f>D191:I191</f>
        <v>Komite sorumluları:</v>
      </c>
      <c r="E222" s="13" t="str">
        <f>E191:J191</f>
        <v xml:space="preserve">Dr. Tuğba Ünal </v>
      </c>
      <c r="F222" s="13" t="str">
        <f>F191</f>
        <v>Dr. Emin Emre Kurt</v>
      </c>
      <c r="G222" s="14"/>
      <c r="H222" s="15"/>
      <c r="I222" s="16"/>
      <c r="J222" s="17"/>
      <c r="K222" s="13" t="str">
        <f>K191:P191</f>
        <v>Committee Chairmen:</v>
      </c>
      <c r="L222" s="13" t="str">
        <f>L191:Q191</f>
        <v xml:space="preserve">Dr. Tuğba Ünal </v>
      </c>
      <c r="M222" s="13" t="str">
        <f>M191</f>
        <v>Dr. Emin Emre Kurt</v>
      </c>
      <c r="N222" s="18"/>
    </row>
    <row r="223" spans="1:14" ht="37.200000000000003" thickBot="1" x14ac:dyDescent="0.35">
      <c r="A223" s="6"/>
      <c r="B223" s="19"/>
      <c r="C223" s="20">
        <f>7+C192</f>
        <v>45243</v>
      </c>
      <c r="D223" s="21">
        <f>7+D192</f>
        <v>45244</v>
      </c>
      <c r="E223" s="20">
        <f>7+E192</f>
        <v>45245</v>
      </c>
      <c r="F223" s="20">
        <f>7+F192</f>
        <v>45246</v>
      </c>
      <c r="G223" s="20">
        <f>7+G192</f>
        <v>45247</v>
      </c>
      <c r="H223" s="22"/>
      <c r="I223" s="23"/>
      <c r="J223" s="24">
        <f>7+J192</f>
        <v>45243</v>
      </c>
      <c r="K223" s="24">
        <f>7+K192</f>
        <v>45244</v>
      </c>
      <c r="L223" s="24">
        <f>7+L192</f>
        <v>45245</v>
      </c>
      <c r="M223" s="24">
        <f>7+M192</f>
        <v>45246</v>
      </c>
      <c r="N223" s="24">
        <f>7+N192</f>
        <v>45247</v>
      </c>
    </row>
    <row r="224" spans="1:14" ht="36.75" customHeight="1" thickBot="1" x14ac:dyDescent="0.35">
      <c r="A224" s="6"/>
      <c r="B224" s="282" t="s">
        <v>10</v>
      </c>
      <c r="C224" s="50"/>
      <c r="D224" s="50"/>
      <c r="E224" s="50"/>
      <c r="F224" s="50"/>
      <c r="G224" s="50"/>
      <c r="I224" s="276" t="s">
        <v>10</v>
      </c>
      <c r="J224" s="63" t="s">
        <v>1091</v>
      </c>
      <c r="K224" s="50"/>
      <c r="L224" s="50"/>
      <c r="M224" s="50"/>
      <c r="N224" s="50"/>
    </row>
    <row r="225" spans="1:14" ht="37.200000000000003" thickBot="1" x14ac:dyDescent="0.35">
      <c r="A225" s="6"/>
      <c r="B225" s="282" t="s">
        <v>10</v>
      </c>
      <c r="C225" s="249" t="s">
        <v>1201</v>
      </c>
      <c r="D225" s="249" t="s">
        <v>1201</v>
      </c>
      <c r="E225" s="249" t="s">
        <v>1201</v>
      </c>
      <c r="F225" s="249" t="s">
        <v>1201</v>
      </c>
      <c r="G225" s="249" t="s">
        <v>1201</v>
      </c>
      <c r="I225" s="276" t="s">
        <v>10</v>
      </c>
      <c r="J225" s="62" t="s">
        <v>1335</v>
      </c>
      <c r="K225" s="249" t="s">
        <v>1202</v>
      </c>
      <c r="L225" s="249" t="s">
        <v>1202</v>
      </c>
      <c r="M225" s="249" t="s">
        <v>1202</v>
      </c>
      <c r="N225" s="249" t="s">
        <v>1202</v>
      </c>
    </row>
    <row r="226" spans="1:14" ht="37.200000000000003" thickBot="1" x14ac:dyDescent="0.35">
      <c r="A226" s="6"/>
      <c r="B226" s="282"/>
      <c r="C226" s="48"/>
      <c r="D226" s="48"/>
      <c r="E226" s="48"/>
      <c r="F226" s="48"/>
      <c r="G226" s="48"/>
      <c r="I226" s="276"/>
      <c r="J226" s="61" t="s">
        <v>1372</v>
      </c>
      <c r="K226" s="48"/>
      <c r="L226" s="48"/>
      <c r="M226" s="48"/>
      <c r="N226" s="48"/>
    </row>
    <row r="227" spans="1:14" ht="36.75" customHeight="1" thickBot="1" x14ac:dyDescent="0.35">
      <c r="A227" s="6"/>
      <c r="B227" s="282" t="s">
        <v>13</v>
      </c>
      <c r="C227" s="50"/>
      <c r="D227" s="50"/>
      <c r="E227" s="49"/>
      <c r="F227" s="49"/>
      <c r="G227" s="49"/>
      <c r="I227" s="276" t="s">
        <v>13</v>
      </c>
      <c r="J227" s="62" t="s">
        <v>1091</v>
      </c>
      <c r="K227" s="87" t="s">
        <v>295</v>
      </c>
      <c r="L227" s="50"/>
      <c r="M227" s="50"/>
      <c r="N227" s="50"/>
    </row>
    <row r="228" spans="1:14" ht="37.200000000000003" thickBot="1" x14ac:dyDescent="0.35">
      <c r="A228" s="6"/>
      <c r="B228" s="282"/>
      <c r="C228" s="249" t="s">
        <v>1201</v>
      </c>
      <c r="D228" s="249" t="s">
        <v>1201</v>
      </c>
      <c r="E228" s="249" t="s">
        <v>1201</v>
      </c>
      <c r="F228" s="249" t="s">
        <v>1201</v>
      </c>
      <c r="G228" s="249" t="s">
        <v>1201</v>
      </c>
      <c r="I228" s="276"/>
      <c r="J228" s="62" t="s">
        <v>1335</v>
      </c>
      <c r="K228" s="86" t="s">
        <v>297</v>
      </c>
      <c r="L228" s="249" t="s">
        <v>1202</v>
      </c>
      <c r="M228" s="249" t="s">
        <v>1202</v>
      </c>
      <c r="N228" s="249" t="s">
        <v>1202</v>
      </c>
    </row>
    <row r="229" spans="1:14" ht="37.200000000000003" thickBot="1" x14ac:dyDescent="0.35">
      <c r="A229" s="6"/>
      <c r="B229" s="282"/>
      <c r="C229" s="48"/>
      <c r="D229" s="48"/>
      <c r="E229" s="48"/>
      <c r="F229" s="48"/>
      <c r="G229" s="48"/>
      <c r="I229" s="276"/>
      <c r="J229" s="61" t="s">
        <v>1372</v>
      </c>
      <c r="K229" s="85" t="s">
        <v>1402</v>
      </c>
      <c r="L229" s="48"/>
      <c r="M229" s="48"/>
      <c r="N229" s="48"/>
    </row>
    <row r="230" spans="1:14" ht="36" customHeight="1" thickBot="1" x14ac:dyDescent="0.35">
      <c r="A230" s="6"/>
      <c r="B230" s="282" t="s">
        <v>26</v>
      </c>
      <c r="C230" s="112" t="s">
        <v>164</v>
      </c>
      <c r="D230" s="50"/>
      <c r="E230" s="49"/>
      <c r="F230" s="49"/>
      <c r="G230" s="49"/>
      <c r="I230" s="282" t="s">
        <v>26</v>
      </c>
      <c r="J230" s="213" t="s">
        <v>200</v>
      </c>
      <c r="K230" s="87" t="s">
        <v>299</v>
      </c>
      <c r="L230" s="50"/>
      <c r="M230" s="50"/>
      <c r="N230" s="50"/>
    </row>
    <row r="231" spans="1:14" ht="37.200000000000003" thickBot="1" x14ac:dyDescent="0.35">
      <c r="A231" s="6"/>
      <c r="B231" s="282"/>
      <c r="C231" s="110" t="s">
        <v>287</v>
      </c>
      <c r="D231" s="249" t="s">
        <v>1201</v>
      </c>
      <c r="E231" s="249" t="s">
        <v>1201</v>
      </c>
      <c r="F231" s="249" t="s">
        <v>1201</v>
      </c>
      <c r="G231" s="249" t="s">
        <v>1201</v>
      </c>
      <c r="I231" s="282"/>
      <c r="J231" s="212" t="s">
        <v>245</v>
      </c>
      <c r="K231" s="86" t="s">
        <v>297</v>
      </c>
      <c r="L231" s="249" t="s">
        <v>1202</v>
      </c>
      <c r="M231" s="249" t="s">
        <v>1202</v>
      </c>
      <c r="N231" s="249" t="s">
        <v>1202</v>
      </c>
    </row>
    <row r="232" spans="1:14" ht="37.200000000000003" thickBot="1" x14ac:dyDescent="0.35">
      <c r="A232" s="6"/>
      <c r="B232" s="282"/>
      <c r="C232" s="109" t="s">
        <v>229</v>
      </c>
      <c r="D232" s="48"/>
      <c r="E232" s="48"/>
      <c r="F232" s="48"/>
      <c r="G232" s="48"/>
      <c r="I232" s="282"/>
      <c r="J232" s="211" t="s">
        <v>223</v>
      </c>
      <c r="K232" s="85" t="s">
        <v>1402</v>
      </c>
      <c r="L232" s="48"/>
      <c r="M232" s="48"/>
      <c r="N232" s="48"/>
    </row>
    <row r="233" spans="1:14" ht="36" customHeight="1" thickBot="1" x14ac:dyDescent="0.35">
      <c r="A233" s="6"/>
      <c r="B233" s="282" t="s">
        <v>39</v>
      </c>
      <c r="C233" s="112" t="s">
        <v>164</v>
      </c>
      <c r="D233" s="50"/>
      <c r="E233" s="49"/>
      <c r="F233" s="49"/>
      <c r="G233" s="49"/>
      <c r="I233" s="282" t="s">
        <v>39</v>
      </c>
      <c r="J233" s="213" t="s">
        <v>200</v>
      </c>
      <c r="K233" s="87" t="s">
        <v>303</v>
      </c>
      <c r="L233" s="50"/>
      <c r="M233" s="50"/>
      <c r="N233" s="50"/>
    </row>
    <row r="234" spans="1:14" ht="37.200000000000003" thickBot="1" x14ac:dyDescent="0.35">
      <c r="A234" s="6"/>
      <c r="B234" s="282"/>
      <c r="C234" s="110" t="s">
        <v>292</v>
      </c>
      <c r="D234" s="249" t="s">
        <v>1201</v>
      </c>
      <c r="E234" s="249" t="s">
        <v>1201</v>
      </c>
      <c r="F234" s="249" t="s">
        <v>1201</v>
      </c>
      <c r="G234" s="249" t="s">
        <v>1201</v>
      </c>
      <c r="I234" s="282"/>
      <c r="J234" s="212" t="s">
        <v>251</v>
      </c>
      <c r="K234" s="86" t="s">
        <v>297</v>
      </c>
      <c r="L234" s="249" t="s">
        <v>1202</v>
      </c>
      <c r="M234" s="249" t="s">
        <v>1202</v>
      </c>
      <c r="N234" s="249" t="s">
        <v>1202</v>
      </c>
    </row>
    <row r="235" spans="1:14" ht="37.200000000000003" thickBot="1" x14ac:dyDescent="0.35">
      <c r="A235" s="6"/>
      <c r="B235" s="282"/>
      <c r="C235" s="109" t="s">
        <v>229</v>
      </c>
      <c r="D235" s="48"/>
      <c r="E235" s="48"/>
      <c r="F235" s="48"/>
      <c r="G235" s="48"/>
      <c r="I235" s="282"/>
      <c r="J235" s="211" t="s">
        <v>223</v>
      </c>
      <c r="K235" s="85" t="s">
        <v>1402</v>
      </c>
      <c r="L235" s="48"/>
      <c r="M235" s="48"/>
      <c r="N235" s="48"/>
    </row>
    <row r="236" spans="1:14" ht="37.200000000000003" thickBot="1" x14ac:dyDescent="0.35">
      <c r="A236" s="6"/>
      <c r="B236" s="46" t="s">
        <v>51</v>
      </c>
      <c r="C236" s="24" t="s">
        <v>52</v>
      </c>
      <c r="D236" s="24" t="s">
        <v>52</v>
      </c>
      <c r="E236" s="24" t="s">
        <v>52</v>
      </c>
      <c r="F236" s="24" t="s">
        <v>52</v>
      </c>
      <c r="G236" s="24" t="s">
        <v>52</v>
      </c>
      <c r="H236" s="22"/>
      <c r="I236" s="46" t="s">
        <v>51</v>
      </c>
      <c r="J236" s="24" t="s">
        <v>53</v>
      </c>
      <c r="K236" s="24" t="s">
        <v>53</v>
      </c>
      <c r="L236" s="24" t="s">
        <v>53</v>
      </c>
      <c r="M236" s="24" t="s">
        <v>53</v>
      </c>
      <c r="N236" s="24" t="s">
        <v>53</v>
      </c>
    </row>
    <row r="237" spans="1:14" ht="36.75" customHeight="1" thickBot="1" x14ac:dyDescent="0.35">
      <c r="A237" s="6"/>
      <c r="B237" s="282" t="s">
        <v>54</v>
      </c>
      <c r="C237" s="63" t="s">
        <v>15</v>
      </c>
      <c r="D237" s="50"/>
      <c r="E237" s="49"/>
      <c r="F237" s="49"/>
      <c r="G237" s="49"/>
      <c r="I237" s="282" t="s">
        <v>54</v>
      </c>
      <c r="J237" s="62" t="s">
        <v>1091</v>
      </c>
      <c r="K237" s="50"/>
      <c r="L237" s="50"/>
      <c r="M237" s="50"/>
      <c r="N237" s="50"/>
    </row>
    <row r="238" spans="1:14" ht="42" thickBot="1" x14ac:dyDescent="0.35">
      <c r="A238" s="6"/>
      <c r="B238" s="282"/>
      <c r="C238" s="62" t="s">
        <v>1334</v>
      </c>
      <c r="D238" s="249" t="s">
        <v>1201</v>
      </c>
      <c r="E238" s="249" t="s">
        <v>1201</v>
      </c>
      <c r="F238" s="249" t="s">
        <v>1201</v>
      </c>
      <c r="G238" s="249" t="s">
        <v>1201</v>
      </c>
      <c r="I238" s="282"/>
      <c r="J238" s="62" t="s">
        <v>1333</v>
      </c>
      <c r="K238" s="249" t="s">
        <v>1202</v>
      </c>
      <c r="L238" s="249" t="s">
        <v>1202</v>
      </c>
      <c r="M238" s="249" t="s">
        <v>1202</v>
      </c>
      <c r="N238" s="249" t="s">
        <v>1202</v>
      </c>
    </row>
    <row r="239" spans="1:14" ht="22.95" customHeight="1" thickBot="1" x14ac:dyDescent="0.35">
      <c r="A239" s="6"/>
      <c r="B239" s="282"/>
      <c r="C239" s="61" t="s">
        <v>96</v>
      </c>
      <c r="D239" s="48"/>
      <c r="E239" s="48"/>
      <c r="F239" s="48"/>
      <c r="G239" s="48"/>
      <c r="I239" s="282"/>
      <c r="J239" s="61" t="s">
        <v>301</v>
      </c>
      <c r="K239" s="48"/>
      <c r="L239" s="48"/>
      <c r="M239" s="48"/>
      <c r="N239" s="48"/>
    </row>
    <row r="240" spans="1:14" ht="36.75" customHeight="1" thickBot="1" x14ac:dyDescent="0.35">
      <c r="A240" s="6"/>
      <c r="B240" s="282" t="s">
        <v>68</v>
      </c>
      <c r="C240" s="63" t="s">
        <v>15</v>
      </c>
      <c r="D240" s="50"/>
      <c r="E240" s="49"/>
      <c r="F240" s="49"/>
      <c r="G240" s="49"/>
      <c r="I240" s="282" t="s">
        <v>68</v>
      </c>
      <c r="J240" s="63" t="s">
        <v>1091</v>
      </c>
      <c r="K240" s="50"/>
      <c r="L240" s="50"/>
      <c r="M240" s="50"/>
      <c r="N240" s="50"/>
    </row>
    <row r="241" spans="1:14" ht="42" thickBot="1" x14ac:dyDescent="0.35">
      <c r="A241" s="6"/>
      <c r="B241" s="282"/>
      <c r="C241" s="62" t="s">
        <v>1334</v>
      </c>
      <c r="D241" s="249" t="s">
        <v>1201</v>
      </c>
      <c r="E241" s="249" t="s">
        <v>1201</v>
      </c>
      <c r="F241" s="249" t="s">
        <v>1201</v>
      </c>
      <c r="G241" s="249" t="s">
        <v>1201</v>
      </c>
      <c r="I241" s="282"/>
      <c r="J241" s="62" t="s">
        <v>1333</v>
      </c>
      <c r="K241" s="249" t="s">
        <v>1202</v>
      </c>
      <c r="L241" s="249" t="s">
        <v>1202</v>
      </c>
      <c r="M241" s="249" t="s">
        <v>1202</v>
      </c>
      <c r="N241" s="249" t="s">
        <v>1202</v>
      </c>
    </row>
    <row r="242" spans="1:14" ht="28.2" customHeight="1" thickBot="1" x14ac:dyDescent="0.35">
      <c r="A242" s="6"/>
      <c r="B242" s="282"/>
      <c r="C242" s="61" t="s">
        <v>96</v>
      </c>
      <c r="D242" s="48"/>
      <c r="E242" s="48"/>
      <c r="F242" s="48"/>
      <c r="G242" s="48"/>
      <c r="I242" s="282"/>
      <c r="J242" s="61" t="s">
        <v>301</v>
      </c>
      <c r="K242" s="48"/>
      <c r="L242" s="48"/>
      <c r="M242" s="48"/>
      <c r="N242" s="48"/>
    </row>
    <row r="243" spans="1:14" ht="36.75" customHeight="1" thickBot="1" x14ac:dyDescent="0.35">
      <c r="A243" s="6"/>
      <c r="B243" s="282" t="s">
        <v>76</v>
      </c>
      <c r="C243" s="50"/>
      <c r="D243" s="49"/>
      <c r="E243" s="49"/>
      <c r="F243" s="49"/>
      <c r="G243" s="49"/>
      <c r="I243" s="282" t="s">
        <v>76</v>
      </c>
      <c r="J243" s="213" t="s">
        <v>200</v>
      </c>
      <c r="K243" s="50"/>
      <c r="L243" s="50"/>
      <c r="M243" s="50"/>
      <c r="N243" s="50"/>
    </row>
    <row r="244" spans="1:14" ht="36" customHeight="1" thickBot="1" x14ac:dyDescent="0.35">
      <c r="A244" s="6"/>
      <c r="B244" s="282"/>
      <c r="C244" s="249" t="s">
        <v>1201</v>
      </c>
      <c r="D244" s="249" t="s">
        <v>1201</v>
      </c>
      <c r="E244" s="249" t="s">
        <v>1201</v>
      </c>
      <c r="F244" s="249" t="s">
        <v>1201</v>
      </c>
      <c r="G244" s="249" t="s">
        <v>1201</v>
      </c>
      <c r="I244" s="282"/>
      <c r="J244" s="212" t="s">
        <v>271</v>
      </c>
      <c r="K244" s="249" t="s">
        <v>1202</v>
      </c>
      <c r="L244" s="249" t="s">
        <v>1202</v>
      </c>
      <c r="M244" s="249" t="s">
        <v>1202</v>
      </c>
      <c r="N244" s="249" t="s">
        <v>1202</v>
      </c>
    </row>
    <row r="245" spans="1:14" ht="22.2" customHeight="1" thickBot="1" x14ac:dyDescent="0.35">
      <c r="A245" s="6"/>
      <c r="B245" s="282"/>
      <c r="C245" s="48"/>
      <c r="D245" s="48"/>
      <c r="E245" s="48"/>
      <c r="F245" s="48"/>
      <c r="G245" s="48"/>
      <c r="I245" s="282"/>
      <c r="J245" s="211" t="s">
        <v>273</v>
      </c>
      <c r="K245" s="48"/>
      <c r="L245" s="48"/>
      <c r="M245" s="48"/>
      <c r="N245" s="48"/>
    </row>
    <row r="246" spans="1:14" ht="36.75" customHeight="1" thickBot="1" x14ac:dyDescent="0.35">
      <c r="A246" s="6"/>
      <c r="B246" s="282" t="s">
        <v>81</v>
      </c>
      <c r="C246" s="50"/>
      <c r="D246" s="49"/>
      <c r="E246" s="49"/>
      <c r="F246" s="49"/>
      <c r="G246" s="49"/>
      <c r="I246" s="282" t="s">
        <v>81</v>
      </c>
      <c r="J246" s="213" t="s">
        <v>200</v>
      </c>
      <c r="K246" s="50"/>
      <c r="L246" s="50"/>
      <c r="M246" s="50"/>
      <c r="N246" s="50"/>
    </row>
    <row r="247" spans="1:14" ht="36" customHeight="1" thickBot="1" x14ac:dyDescent="0.35">
      <c r="A247" s="6"/>
      <c r="B247" s="282"/>
      <c r="C247" s="249" t="s">
        <v>1201</v>
      </c>
      <c r="D247" s="249" t="s">
        <v>1201</v>
      </c>
      <c r="E247" s="249" t="s">
        <v>1201</v>
      </c>
      <c r="F247" s="249" t="s">
        <v>1201</v>
      </c>
      <c r="G247" s="249" t="s">
        <v>1201</v>
      </c>
      <c r="I247" s="282"/>
      <c r="J247" s="212" t="s">
        <v>275</v>
      </c>
      <c r="K247" s="249" t="s">
        <v>1202</v>
      </c>
      <c r="L247" s="249" t="s">
        <v>1202</v>
      </c>
      <c r="M247" s="249" t="s">
        <v>1202</v>
      </c>
      <c r="N247" s="249" t="s">
        <v>1202</v>
      </c>
    </row>
    <row r="248" spans="1:14" ht="23.4" customHeight="1" thickBot="1" x14ac:dyDescent="0.35">
      <c r="A248" s="6"/>
      <c r="B248" s="282"/>
      <c r="C248" s="48"/>
      <c r="D248" s="48"/>
      <c r="E248" s="48"/>
      <c r="F248" s="48"/>
      <c r="G248" s="48"/>
      <c r="I248" s="282"/>
      <c r="J248" s="211" t="s">
        <v>273</v>
      </c>
      <c r="K248" s="48"/>
      <c r="L248" s="48"/>
      <c r="M248" s="48"/>
      <c r="N248" s="48"/>
    </row>
    <row r="249" spans="1:14" ht="37.200000000000003" thickBot="1" x14ac:dyDescent="0.35">
      <c r="A249" s="6"/>
      <c r="B249" s="26"/>
      <c r="C249" s="51"/>
      <c r="D249" s="51"/>
      <c r="E249" s="51"/>
      <c r="F249" s="51"/>
      <c r="I249" s="26"/>
      <c r="J249" s="51"/>
      <c r="K249" s="51"/>
      <c r="L249" s="51"/>
      <c r="M249" s="51"/>
      <c r="N249" s="51"/>
    </row>
    <row r="250" spans="1:14" ht="37.200000000000003" thickBot="1" x14ac:dyDescent="0.35">
      <c r="A250" s="5">
        <v>9</v>
      </c>
      <c r="B250" s="26"/>
      <c r="C250" s="51"/>
      <c r="D250" s="51"/>
      <c r="E250" s="51"/>
      <c r="F250" s="51"/>
      <c r="I250" s="26"/>
      <c r="J250" s="51"/>
      <c r="K250" s="51"/>
      <c r="L250" s="51"/>
      <c r="M250" s="51"/>
      <c r="N250" s="51"/>
    </row>
    <row r="251" spans="1:14" ht="15" customHeight="1" x14ac:dyDescent="0.3">
      <c r="A251" s="6"/>
      <c r="B251" s="283" t="str">
        <f>B220</f>
        <v xml:space="preserve">KOMİTE-2- HEMATOPOETİK SİSTEM ve TEMEL ONKOLOJİ </v>
      </c>
      <c r="C251" s="283"/>
      <c r="D251" s="283"/>
      <c r="E251" s="283"/>
      <c r="F251" s="283"/>
      <c r="G251" s="283"/>
      <c r="H251" s="11"/>
      <c r="I251" s="283" t="str">
        <f>I220</f>
        <v>COMMITTEE-2-HEMATOPOIETIC SYSTEM AND BASIC ONCOLOGY</v>
      </c>
      <c r="J251" s="283"/>
      <c r="K251" s="283"/>
      <c r="L251" s="283"/>
      <c r="M251" s="283"/>
      <c r="N251" s="283"/>
    </row>
    <row r="252" spans="1:14" ht="36.6" x14ac:dyDescent="0.3">
      <c r="A252" s="6"/>
      <c r="B252" s="7"/>
      <c r="C252" s="8"/>
      <c r="D252" s="27">
        <f>D221+1</f>
        <v>5</v>
      </c>
      <c r="E252" s="28" t="str">
        <f>E221</f>
        <v>HAFTA</v>
      </c>
      <c r="F252" s="9"/>
      <c r="G252" s="10"/>
      <c r="H252" s="11"/>
      <c r="I252" s="7"/>
      <c r="J252" s="8"/>
      <c r="K252" s="27">
        <f>K221+1</f>
        <v>5</v>
      </c>
      <c r="L252" s="28" t="str">
        <f>L221</f>
        <v>WEEK</v>
      </c>
      <c r="M252" s="9"/>
      <c r="N252" s="10"/>
    </row>
    <row r="253" spans="1:14" ht="37.200000000000003" thickBot="1" x14ac:dyDescent="0.35">
      <c r="A253" s="6"/>
      <c r="B253" s="12"/>
      <c r="C253" s="13"/>
      <c r="D253" s="13" t="str">
        <f>D222:I222</f>
        <v>Komite sorumluları:</v>
      </c>
      <c r="E253" s="13" t="str">
        <f>E222:J222</f>
        <v xml:space="preserve">Dr. Tuğba Ünal </v>
      </c>
      <c r="F253" s="13" t="str">
        <f>F222</f>
        <v>Dr. Emin Emre Kurt</v>
      </c>
      <c r="G253" s="14"/>
      <c r="H253" s="15"/>
      <c r="I253" s="16"/>
      <c r="J253" s="17"/>
      <c r="K253" s="13" t="str">
        <f>K222:P222</f>
        <v>Committee Chairmen:</v>
      </c>
      <c r="L253" s="13" t="str">
        <f>L222:Q222</f>
        <v xml:space="preserve">Dr. Tuğba Ünal </v>
      </c>
      <c r="M253" s="13" t="str">
        <f>M222</f>
        <v>Dr. Emin Emre Kurt</v>
      </c>
      <c r="N253" s="18"/>
    </row>
    <row r="254" spans="1:14" ht="37.200000000000003" thickBot="1" x14ac:dyDescent="0.35">
      <c r="A254" s="6"/>
      <c r="B254" s="19"/>
      <c r="C254" s="21">
        <f>7+C223</f>
        <v>45250</v>
      </c>
      <c r="D254" s="21">
        <f>7+D223</f>
        <v>45251</v>
      </c>
      <c r="E254" s="21">
        <f>7+E223</f>
        <v>45252</v>
      </c>
      <c r="F254" s="21">
        <f>7+F223</f>
        <v>45253</v>
      </c>
      <c r="G254" s="21">
        <f>7+G223</f>
        <v>45254</v>
      </c>
      <c r="H254" s="22"/>
      <c r="I254" s="23"/>
      <c r="J254" s="24">
        <f>7+J223</f>
        <v>45250</v>
      </c>
      <c r="K254" s="24">
        <f>7+K223</f>
        <v>45251</v>
      </c>
      <c r="L254" s="24">
        <f>7+L223</f>
        <v>45252</v>
      </c>
      <c r="M254" s="24">
        <f>7+M223</f>
        <v>45253</v>
      </c>
      <c r="N254" s="24">
        <f>7+N223</f>
        <v>45254</v>
      </c>
    </row>
    <row r="255" spans="1:14" ht="39" customHeight="1" thickBot="1" x14ac:dyDescent="0.35">
      <c r="A255" s="6"/>
      <c r="B255" s="276" t="s">
        <v>10</v>
      </c>
      <c r="C255" s="50"/>
      <c r="D255" s="50"/>
      <c r="E255" s="50"/>
      <c r="F255" s="50"/>
      <c r="G255" s="49"/>
      <c r="I255" s="276" t="s">
        <v>10</v>
      </c>
      <c r="J255" s="50"/>
      <c r="K255" s="50"/>
      <c r="L255" s="50"/>
      <c r="M255" s="50"/>
      <c r="N255" s="49"/>
    </row>
    <row r="256" spans="1:14" ht="37.200000000000003" thickBot="1" x14ac:dyDescent="0.35">
      <c r="A256" s="6"/>
      <c r="B256" s="276" t="s">
        <v>10</v>
      </c>
      <c r="C256" s="249" t="s">
        <v>1201</v>
      </c>
      <c r="D256" s="249" t="s">
        <v>1201</v>
      </c>
      <c r="E256" s="249" t="s">
        <v>1201</v>
      </c>
      <c r="F256" s="249" t="s">
        <v>1201</v>
      </c>
      <c r="G256" s="49"/>
      <c r="I256" s="276" t="s">
        <v>10</v>
      </c>
      <c r="J256" s="249" t="s">
        <v>1202</v>
      </c>
      <c r="K256" s="249" t="s">
        <v>1202</v>
      </c>
      <c r="L256" s="249" t="s">
        <v>1202</v>
      </c>
      <c r="M256" s="249" t="s">
        <v>1202</v>
      </c>
      <c r="N256" s="49"/>
    </row>
    <row r="257" spans="1:14" ht="37.200000000000003" thickBot="1" x14ac:dyDescent="0.35">
      <c r="A257" s="6"/>
      <c r="B257" s="276"/>
      <c r="C257" s="48"/>
      <c r="D257" s="48"/>
      <c r="E257" s="48"/>
      <c r="F257" s="48"/>
      <c r="G257" s="48"/>
      <c r="I257" s="276"/>
      <c r="J257" s="48"/>
      <c r="K257" s="48"/>
      <c r="L257" s="48"/>
      <c r="M257" s="48"/>
      <c r="N257" s="48"/>
    </row>
    <row r="258" spans="1:14" ht="39" customHeight="1" thickBot="1" x14ac:dyDescent="0.35">
      <c r="A258" s="6"/>
      <c r="B258" s="276" t="s">
        <v>13</v>
      </c>
      <c r="C258" s="49"/>
      <c r="D258" s="288" t="s">
        <v>1203</v>
      </c>
      <c r="E258" s="49"/>
      <c r="F258" s="49"/>
      <c r="G258" s="284" t="s">
        <v>158</v>
      </c>
      <c r="I258" s="276" t="s">
        <v>13</v>
      </c>
      <c r="J258" s="50"/>
      <c r="K258" s="288" t="s">
        <v>1206</v>
      </c>
      <c r="L258" s="50"/>
      <c r="M258" s="50"/>
      <c r="N258" s="284" t="s">
        <v>159</v>
      </c>
    </row>
    <row r="259" spans="1:14" ht="36" customHeight="1" thickBot="1" x14ac:dyDescent="0.35">
      <c r="A259" s="6"/>
      <c r="B259" s="276"/>
      <c r="C259" s="249" t="s">
        <v>1201</v>
      </c>
      <c r="D259" s="288"/>
      <c r="E259" s="249" t="s">
        <v>1201</v>
      </c>
      <c r="F259" s="249" t="s">
        <v>1201</v>
      </c>
      <c r="G259" s="284"/>
      <c r="I259" s="276"/>
      <c r="J259" s="249" t="s">
        <v>1202</v>
      </c>
      <c r="K259" s="288"/>
      <c r="L259" s="249" t="s">
        <v>1202</v>
      </c>
      <c r="M259" s="249" t="s">
        <v>1202</v>
      </c>
      <c r="N259" s="284"/>
    </row>
    <row r="260" spans="1:14" ht="37.200000000000003" thickBot="1" x14ac:dyDescent="0.35">
      <c r="A260" s="6"/>
      <c r="B260" s="276"/>
      <c r="C260" s="48"/>
      <c r="D260" s="288"/>
      <c r="E260" s="48"/>
      <c r="F260" s="48"/>
      <c r="G260" s="284"/>
      <c r="I260" s="276"/>
      <c r="J260" s="48"/>
      <c r="K260" s="288"/>
      <c r="L260" s="48"/>
      <c r="M260" s="48"/>
      <c r="N260" s="284"/>
    </row>
    <row r="261" spans="1:14" ht="39" customHeight="1" thickBot="1" x14ac:dyDescent="0.35">
      <c r="A261" s="6"/>
      <c r="B261" s="282" t="s">
        <v>26</v>
      </c>
      <c r="C261" s="49"/>
      <c r="D261" s="288"/>
      <c r="E261" s="49"/>
      <c r="F261" s="49"/>
      <c r="G261" s="284"/>
      <c r="I261" s="282" t="s">
        <v>26</v>
      </c>
      <c r="J261" s="50"/>
      <c r="K261" s="288"/>
      <c r="L261" s="50"/>
      <c r="M261" s="50"/>
      <c r="N261" s="284"/>
    </row>
    <row r="262" spans="1:14" ht="36" customHeight="1" thickBot="1" x14ac:dyDescent="0.35">
      <c r="A262" s="6"/>
      <c r="B262" s="282"/>
      <c r="C262" s="249" t="s">
        <v>1201</v>
      </c>
      <c r="D262" s="288"/>
      <c r="E262" s="249" t="s">
        <v>1201</v>
      </c>
      <c r="F262" s="249" t="s">
        <v>1201</v>
      </c>
      <c r="G262" s="284"/>
      <c r="I262" s="282"/>
      <c r="J262" s="249" t="s">
        <v>1202</v>
      </c>
      <c r="K262" s="288"/>
      <c r="L262" s="249" t="s">
        <v>1202</v>
      </c>
      <c r="M262" s="249" t="s">
        <v>1202</v>
      </c>
      <c r="N262" s="284"/>
    </row>
    <row r="263" spans="1:14" ht="37.200000000000003" thickBot="1" x14ac:dyDescent="0.35">
      <c r="A263" s="6"/>
      <c r="B263" s="282"/>
      <c r="C263" s="48"/>
      <c r="D263" s="288"/>
      <c r="E263" s="48"/>
      <c r="F263" s="48"/>
      <c r="G263" s="284"/>
      <c r="I263" s="282"/>
      <c r="J263" s="48"/>
      <c r="K263" s="288"/>
      <c r="L263" s="48"/>
      <c r="M263" s="48"/>
      <c r="N263" s="284"/>
    </row>
    <row r="264" spans="1:14" ht="39" customHeight="1" thickBot="1" x14ac:dyDescent="0.35">
      <c r="A264" s="6"/>
      <c r="B264" s="282" t="s">
        <v>39</v>
      </c>
      <c r="C264" s="49"/>
      <c r="D264" s="288"/>
      <c r="E264" s="49"/>
      <c r="F264" s="49"/>
      <c r="G264" s="284"/>
      <c r="I264" s="282" t="s">
        <v>39</v>
      </c>
      <c r="J264" s="50"/>
      <c r="K264" s="288"/>
      <c r="L264" s="50"/>
      <c r="M264" s="50"/>
      <c r="N264" s="284"/>
    </row>
    <row r="265" spans="1:14" ht="38.25" customHeight="1" thickBot="1" x14ac:dyDescent="0.35">
      <c r="A265" s="6"/>
      <c r="B265" s="282"/>
      <c r="C265" s="249" t="s">
        <v>1201</v>
      </c>
      <c r="D265" s="288"/>
      <c r="E265" s="249" t="s">
        <v>1201</v>
      </c>
      <c r="F265" s="249" t="s">
        <v>1201</v>
      </c>
      <c r="G265" s="284"/>
      <c r="I265" s="282"/>
      <c r="J265" s="249" t="s">
        <v>1202</v>
      </c>
      <c r="K265" s="288"/>
      <c r="L265" s="249" t="s">
        <v>1202</v>
      </c>
      <c r="M265" s="249" t="s">
        <v>1202</v>
      </c>
      <c r="N265" s="284"/>
    </row>
    <row r="266" spans="1:14" ht="37.200000000000003" thickBot="1" x14ac:dyDescent="0.35">
      <c r="A266" s="6"/>
      <c r="B266" s="282"/>
      <c r="C266" s="48"/>
      <c r="D266" s="288"/>
      <c r="E266" s="48"/>
      <c r="F266" s="48"/>
      <c r="G266" s="284"/>
      <c r="I266" s="282"/>
      <c r="J266" s="48"/>
      <c r="K266" s="288"/>
      <c r="L266" s="48"/>
      <c r="M266" s="48"/>
      <c r="N266" s="284"/>
    </row>
    <row r="267" spans="1:14" ht="37.200000000000003" thickBot="1" x14ac:dyDescent="0.35">
      <c r="A267" s="6"/>
      <c r="B267" s="46" t="s">
        <v>51</v>
      </c>
      <c r="C267" s="24" t="s">
        <v>52</v>
      </c>
      <c r="D267" s="24" t="s">
        <v>52</v>
      </c>
      <c r="E267" s="24" t="s">
        <v>52</v>
      </c>
      <c r="F267" s="24" t="s">
        <v>52</v>
      </c>
      <c r="G267" s="24" t="s">
        <v>52</v>
      </c>
      <c r="H267" s="22"/>
      <c r="I267" s="46" t="s">
        <v>51</v>
      </c>
      <c r="J267" s="24" t="s">
        <v>53</v>
      </c>
      <c r="K267" s="24" t="s">
        <v>53</v>
      </c>
      <c r="L267" s="24" t="s">
        <v>53</v>
      </c>
      <c r="M267" s="24" t="s">
        <v>53</v>
      </c>
      <c r="N267" s="24" t="s">
        <v>53</v>
      </c>
    </row>
    <row r="268" spans="1:14" ht="38.25" customHeight="1" thickBot="1" x14ac:dyDescent="0.35">
      <c r="A268" s="6"/>
      <c r="B268" s="276" t="s">
        <v>54</v>
      </c>
      <c r="C268" s="49"/>
      <c r="D268" s="49"/>
      <c r="E268" s="49"/>
      <c r="F268" s="49"/>
      <c r="G268" s="50"/>
      <c r="I268" s="276" t="s">
        <v>54</v>
      </c>
      <c r="J268" s="50"/>
      <c r="K268" s="50"/>
      <c r="L268" s="50"/>
      <c r="M268" s="50"/>
      <c r="N268" s="50"/>
    </row>
    <row r="269" spans="1:14" ht="37.200000000000003" thickBot="1" x14ac:dyDescent="0.35">
      <c r="A269" s="6"/>
      <c r="B269" s="276"/>
      <c r="C269" s="249" t="s">
        <v>1201</v>
      </c>
      <c r="D269" s="249" t="s">
        <v>1201</v>
      </c>
      <c r="E269" s="249" t="s">
        <v>1201</v>
      </c>
      <c r="F269" s="249" t="s">
        <v>1201</v>
      </c>
      <c r="G269" s="49"/>
      <c r="I269" s="276"/>
      <c r="J269" s="249" t="s">
        <v>1202</v>
      </c>
      <c r="K269" s="249" t="s">
        <v>1202</v>
      </c>
      <c r="L269" s="249" t="s">
        <v>1202</v>
      </c>
      <c r="M269" s="249" t="s">
        <v>1202</v>
      </c>
      <c r="N269" s="49"/>
    </row>
    <row r="270" spans="1:14" ht="37.200000000000003" thickBot="1" x14ac:dyDescent="0.35">
      <c r="A270" s="6"/>
      <c r="B270" s="276"/>
      <c r="C270" s="48"/>
      <c r="D270" s="48"/>
      <c r="E270" s="48"/>
      <c r="F270" s="48"/>
      <c r="G270" s="48"/>
      <c r="I270" s="276"/>
      <c r="J270" s="48"/>
      <c r="K270" s="48"/>
      <c r="L270" s="48"/>
      <c r="M270" s="48"/>
      <c r="N270" s="48"/>
    </row>
    <row r="271" spans="1:14" ht="38.25" customHeight="1" thickBot="1" x14ac:dyDescent="0.35">
      <c r="A271" s="6"/>
      <c r="B271" s="290" t="s">
        <v>68</v>
      </c>
      <c r="C271" s="49"/>
      <c r="D271" s="49"/>
      <c r="E271" s="49"/>
      <c r="F271" s="49"/>
      <c r="G271" s="50"/>
      <c r="I271" s="290" t="s">
        <v>68</v>
      </c>
      <c r="J271" s="50"/>
      <c r="K271" s="50"/>
      <c r="L271" s="50"/>
      <c r="M271" s="50"/>
      <c r="N271" s="50"/>
    </row>
    <row r="272" spans="1:14" ht="37.200000000000003" thickBot="1" x14ac:dyDescent="0.35">
      <c r="A272" s="6"/>
      <c r="B272" s="290"/>
      <c r="C272" s="249" t="s">
        <v>1201</v>
      </c>
      <c r="D272" s="249" t="s">
        <v>1201</v>
      </c>
      <c r="E272" s="249" t="s">
        <v>1201</v>
      </c>
      <c r="F272" s="249" t="s">
        <v>1201</v>
      </c>
      <c r="G272" s="49"/>
      <c r="I272" s="290"/>
      <c r="J272" s="249" t="s">
        <v>1202</v>
      </c>
      <c r="K272" s="249" t="s">
        <v>1202</v>
      </c>
      <c r="L272" s="249" t="s">
        <v>1202</v>
      </c>
      <c r="M272" s="249" t="s">
        <v>1202</v>
      </c>
      <c r="N272" s="49"/>
    </row>
    <row r="273" spans="1:14" ht="37.200000000000003" thickBot="1" x14ac:dyDescent="0.35">
      <c r="A273" s="6"/>
      <c r="B273" s="290"/>
      <c r="C273" s="48"/>
      <c r="D273" s="48"/>
      <c r="E273" s="48"/>
      <c r="F273" s="48"/>
      <c r="G273" s="48"/>
      <c r="I273" s="290"/>
      <c r="J273" s="48"/>
      <c r="K273" s="48"/>
      <c r="L273" s="48"/>
      <c r="M273" s="48"/>
      <c r="N273" s="48"/>
    </row>
    <row r="274" spans="1:14" ht="39" customHeight="1" thickBot="1" x14ac:dyDescent="0.35">
      <c r="A274" s="6"/>
      <c r="B274" s="290" t="s">
        <v>76</v>
      </c>
      <c r="C274" s="49"/>
      <c r="D274" s="49"/>
      <c r="E274" s="49"/>
      <c r="F274" s="49"/>
      <c r="G274" s="50"/>
      <c r="I274" s="290" t="s">
        <v>76</v>
      </c>
      <c r="J274" s="50"/>
      <c r="K274" s="50"/>
      <c r="L274" s="50"/>
      <c r="M274" s="50"/>
      <c r="N274" s="50"/>
    </row>
    <row r="275" spans="1:14" ht="36.6" x14ac:dyDescent="0.3">
      <c r="A275" s="6"/>
      <c r="B275" s="290"/>
      <c r="C275" s="249" t="s">
        <v>1201</v>
      </c>
      <c r="D275" s="249" t="s">
        <v>1201</v>
      </c>
      <c r="E275" s="249" t="s">
        <v>1201</v>
      </c>
      <c r="F275" s="249" t="s">
        <v>1201</v>
      </c>
      <c r="G275" s="49"/>
      <c r="I275" s="290"/>
      <c r="J275" s="249" t="s">
        <v>1202</v>
      </c>
      <c r="K275" s="249" t="s">
        <v>1202</v>
      </c>
      <c r="L275" s="249" t="s">
        <v>1202</v>
      </c>
      <c r="M275" s="249" t="s">
        <v>1202</v>
      </c>
      <c r="N275" s="49"/>
    </row>
    <row r="276" spans="1:14" ht="37.200000000000003" thickBot="1" x14ac:dyDescent="0.35">
      <c r="A276" s="6"/>
      <c r="B276" s="46"/>
      <c r="C276" s="48"/>
      <c r="D276" s="48"/>
      <c r="E276" s="48"/>
      <c r="F276" s="48"/>
      <c r="G276" s="48"/>
      <c r="I276" s="46"/>
      <c r="J276" s="48"/>
      <c r="K276" s="48"/>
      <c r="L276" s="48"/>
      <c r="M276" s="48"/>
      <c r="N276" s="48"/>
    </row>
    <row r="277" spans="1:14" ht="39" customHeight="1" x14ac:dyDescent="0.3">
      <c r="A277" s="6"/>
      <c r="B277" s="45"/>
      <c r="C277" s="49"/>
      <c r="D277" s="49"/>
      <c r="E277" s="49"/>
      <c r="F277" s="49"/>
      <c r="G277" s="50"/>
      <c r="I277" s="45"/>
      <c r="J277" s="50"/>
      <c r="K277" s="50"/>
      <c r="L277" s="50"/>
      <c r="M277" s="50"/>
      <c r="N277" s="50"/>
    </row>
    <row r="278" spans="1:14" ht="36.6" x14ac:dyDescent="0.3">
      <c r="A278" s="6"/>
      <c r="B278" s="47" t="s">
        <v>81</v>
      </c>
      <c r="C278" s="249" t="s">
        <v>1201</v>
      </c>
      <c r="D278" s="249" t="s">
        <v>1201</v>
      </c>
      <c r="E278" s="249" t="s">
        <v>1201</v>
      </c>
      <c r="F278" s="249" t="s">
        <v>1201</v>
      </c>
      <c r="G278" s="49"/>
      <c r="I278" s="47" t="s">
        <v>81</v>
      </c>
      <c r="J278" s="249" t="s">
        <v>1202</v>
      </c>
      <c r="K278" s="249" t="s">
        <v>1202</v>
      </c>
      <c r="L278" s="249" t="s">
        <v>1202</v>
      </c>
      <c r="M278" s="249" t="s">
        <v>1202</v>
      </c>
      <c r="N278" s="49"/>
    </row>
    <row r="279" spans="1:14" ht="37.200000000000003" thickBot="1" x14ac:dyDescent="0.35">
      <c r="A279" s="6"/>
      <c r="B279" s="31"/>
      <c r="C279" s="48"/>
      <c r="D279" s="48"/>
      <c r="E279" s="48"/>
      <c r="F279" s="48"/>
      <c r="G279" s="48"/>
      <c r="I279" s="31"/>
      <c r="J279" s="48"/>
      <c r="K279" s="48"/>
      <c r="L279" s="48"/>
      <c r="M279" s="48"/>
      <c r="N279" s="48"/>
    </row>
    <row r="280" spans="1:14" ht="37.200000000000003" thickBot="1" x14ac:dyDescent="0.35">
      <c r="A280" s="6"/>
      <c r="B280" s="26"/>
      <c r="C280" s="51"/>
      <c r="D280" s="51"/>
      <c r="E280" s="51"/>
      <c r="F280" s="51"/>
      <c r="I280" s="26"/>
      <c r="J280" s="51"/>
      <c r="K280" s="51"/>
      <c r="L280" s="51"/>
      <c r="M280" s="51"/>
      <c r="N280" s="51"/>
    </row>
    <row r="281" spans="1:14" ht="37.200000000000003" thickBot="1" x14ac:dyDescent="0.35">
      <c r="A281" s="5">
        <v>10</v>
      </c>
      <c r="B281" s="26"/>
      <c r="C281" s="51"/>
      <c r="D281" s="51"/>
      <c r="E281" s="51"/>
      <c r="F281" s="51"/>
      <c r="I281" s="26"/>
      <c r="J281" s="51"/>
      <c r="K281" s="51"/>
      <c r="L281" s="51"/>
      <c r="M281" s="51"/>
      <c r="N281" s="51"/>
    </row>
    <row r="282" spans="1:14" ht="15" customHeight="1" x14ac:dyDescent="0.3">
      <c r="A282" s="6"/>
      <c r="B282" s="279" t="s">
        <v>311</v>
      </c>
      <c r="C282" s="279"/>
      <c r="D282" s="279"/>
      <c r="E282" s="279"/>
      <c r="F282" s="279"/>
      <c r="G282" s="279"/>
      <c r="I282" s="279" t="s">
        <v>312</v>
      </c>
      <c r="J282" s="279"/>
      <c r="K282" s="279"/>
      <c r="L282" s="279"/>
      <c r="M282" s="279"/>
      <c r="N282" s="279"/>
    </row>
    <row r="283" spans="1:14" ht="36.6" x14ac:dyDescent="0.3">
      <c r="A283" s="6"/>
      <c r="B283" s="7"/>
      <c r="C283" s="8"/>
      <c r="D283" s="27">
        <v>1</v>
      </c>
      <c r="E283" s="28" t="s">
        <v>5</v>
      </c>
      <c r="F283" s="9"/>
      <c r="G283" s="10"/>
      <c r="H283" s="11"/>
      <c r="I283" s="7"/>
      <c r="J283" s="8"/>
      <c r="K283" s="27">
        <v>1</v>
      </c>
      <c r="L283" s="28" t="s">
        <v>6</v>
      </c>
      <c r="M283" s="9"/>
      <c r="N283" s="10"/>
    </row>
    <row r="284" spans="1:14" ht="15.75" customHeight="1" thickBot="1" x14ac:dyDescent="0.35">
      <c r="A284" s="6"/>
      <c r="B284" s="32"/>
      <c r="C284" s="33"/>
      <c r="D284" s="33" t="s">
        <v>313</v>
      </c>
      <c r="E284" s="33" t="s">
        <v>314</v>
      </c>
      <c r="F284" s="33" t="s">
        <v>246</v>
      </c>
      <c r="G284" s="34"/>
      <c r="H284" s="15"/>
      <c r="I284" s="32"/>
      <c r="J284" s="35"/>
      <c r="K284" s="33" t="s">
        <v>82</v>
      </c>
      <c r="L284" s="33" t="s">
        <v>314</v>
      </c>
      <c r="M284" s="33" t="s">
        <v>246</v>
      </c>
      <c r="N284" s="36"/>
    </row>
    <row r="285" spans="1:14" ht="37.200000000000003" thickBot="1" x14ac:dyDescent="0.35">
      <c r="A285" s="6"/>
      <c r="B285" s="37"/>
      <c r="C285" s="21">
        <f>7+C254</f>
        <v>45257</v>
      </c>
      <c r="D285" s="21">
        <f>7+D254</f>
        <v>45258</v>
      </c>
      <c r="E285" s="21">
        <f>7+E254</f>
        <v>45259</v>
      </c>
      <c r="F285" s="21">
        <f>7+F254</f>
        <v>45260</v>
      </c>
      <c r="G285" s="20">
        <f>7+G254</f>
        <v>45261</v>
      </c>
      <c r="H285" s="22"/>
      <c r="I285" s="19"/>
      <c r="J285" s="24">
        <f>7+J254</f>
        <v>45257</v>
      </c>
      <c r="K285" s="24">
        <f>7+K254</f>
        <v>45258</v>
      </c>
      <c r="L285" s="24">
        <f>7+L254</f>
        <v>45259</v>
      </c>
      <c r="M285" s="24">
        <f>7+M254</f>
        <v>45260</v>
      </c>
      <c r="N285" s="24">
        <f>7+N254</f>
        <v>45261</v>
      </c>
    </row>
    <row r="286" spans="1:14" ht="36.75" customHeight="1" thickBot="1" x14ac:dyDescent="0.35">
      <c r="A286" s="6"/>
      <c r="B286" s="289" t="s">
        <v>10</v>
      </c>
      <c r="C286" s="50"/>
      <c r="D286" s="50"/>
      <c r="E286" s="50"/>
      <c r="F286" s="50"/>
      <c r="G286" s="50"/>
      <c r="I286" s="276" t="s">
        <v>10</v>
      </c>
      <c r="J286" s="50"/>
      <c r="K286" s="50"/>
      <c r="L286" s="50"/>
      <c r="M286" s="50"/>
      <c r="N286" s="50"/>
    </row>
    <row r="287" spans="1:14" ht="25.5" customHeight="1" thickBot="1" x14ac:dyDescent="0.35">
      <c r="A287" s="6"/>
      <c r="B287" s="289" t="s">
        <v>10</v>
      </c>
      <c r="C287" s="249" t="s">
        <v>1201</v>
      </c>
      <c r="D287" s="249" t="s">
        <v>1201</v>
      </c>
      <c r="E287" s="249" t="s">
        <v>1201</v>
      </c>
      <c r="F287" s="249" t="s">
        <v>1201</v>
      </c>
      <c r="G287" s="249" t="s">
        <v>1201</v>
      </c>
      <c r="I287" s="276" t="s">
        <v>10</v>
      </c>
      <c r="J287" s="249" t="s">
        <v>1202</v>
      </c>
      <c r="K287" s="249" t="s">
        <v>1202</v>
      </c>
      <c r="L287" s="249" t="s">
        <v>1202</v>
      </c>
      <c r="M287" s="249" t="s">
        <v>1202</v>
      </c>
      <c r="N287" s="249" t="s">
        <v>1202</v>
      </c>
    </row>
    <row r="288" spans="1:14" ht="36.75" customHeight="1" thickBot="1" x14ac:dyDescent="0.35">
      <c r="A288" s="6"/>
      <c r="B288" s="289"/>
      <c r="C288" s="48"/>
      <c r="D288" s="48"/>
      <c r="E288" s="48"/>
      <c r="F288" s="48"/>
      <c r="G288" s="48"/>
      <c r="I288" s="276"/>
      <c r="J288" s="48"/>
      <c r="K288" s="48"/>
      <c r="L288" s="48"/>
      <c r="M288" s="48"/>
      <c r="N288" s="48"/>
    </row>
    <row r="289" spans="1:14" ht="36.75" customHeight="1" thickBot="1" x14ac:dyDescent="0.35">
      <c r="A289" s="6"/>
      <c r="B289" s="276" t="s">
        <v>13</v>
      </c>
      <c r="C289" s="50"/>
      <c r="D289" s="50"/>
      <c r="E289" s="50"/>
      <c r="F289" s="63" t="s">
        <v>15</v>
      </c>
      <c r="G289" s="50"/>
      <c r="I289" s="276" t="s">
        <v>13</v>
      </c>
      <c r="J289" s="206" t="s">
        <v>154</v>
      </c>
      <c r="K289" s="63" t="s">
        <v>1091</v>
      </c>
      <c r="L289" s="101" t="s">
        <v>11</v>
      </c>
      <c r="M289" s="50"/>
      <c r="N289" s="50"/>
    </row>
    <row r="290" spans="1:14" ht="37.200000000000003" thickBot="1" x14ac:dyDescent="0.35">
      <c r="A290" s="6"/>
      <c r="B290" s="276"/>
      <c r="C290" s="249" t="s">
        <v>1201</v>
      </c>
      <c r="D290" s="249" t="s">
        <v>1201</v>
      </c>
      <c r="E290" s="249" t="s">
        <v>1201</v>
      </c>
      <c r="F290" s="62" t="s">
        <v>1332</v>
      </c>
      <c r="G290" s="249" t="s">
        <v>1201</v>
      </c>
      <c r="I290" s="276"/>
      <c r="J290" s="206" t="s">
        <v>330</v>
      </c>
      <c r="K290" s="78" t="s">
        <v>1325</v>
      </c>
      <c r="L290" s="100" t="s">
        <v>318</v>
      </c>
      <c r="M290" s="249" t="s">
        <v>1202</v>
      </c>
      <c r="N290" s="249" t="s">
        <v>1202</v>
      </c>
    </row>
    <row r="291" spans="1:14" ht="36.75" customHeight="1" thickBot="1" x14ac:dyDescent="0.35">
      <c r="A291" s="6"/>
      <c r="B291" s="276"/>
      <c r="C291" s="48"/>
      <c r="D291" s="48"/>
      <c r="E291" s="48"/>
      <c r="F291" s="61" t="s">
        <v>291</v>
      </c>
      <c r="G291" s="48"/>
      <c r="I291" s="276"/>
      <c r="J291" s="205" t="s">
        <v>335</v>
      </c>
      <c r="K291" s="61" t="s">
        <v>301</v>
      </c>
      <c r="L291" s="99" t="s">
        <v>131</v>
      </c>
      <c r="M291" s="48"/>
      <c r="N291" s="48"/>
    </row>
    <row r="292" spans="1:14" ht="36.75" customHeight="1" thickBot="1" x14ac:dyDescent="0.35">
      <c r="A292" s="6"/>
      <c r="B292" s="276" t="s">
        <v>26</v>
      </c>
      <c r="C292" s="206" t="s">
        <v>0</v>
      </c>
      <c r="D292" s="63" t="s">
        <v>15</v>
      </c>
      <c r="E292" s="191" t="s">
        <v>83</v>
      </c>
      <c r="F292" s="63" t="s">
        <v>15</v>
      </c>
      <c r="G292" s="101" t="s">
        <v>14</v>
      </c>
      <c r="I292" s="276" t="s">
        <v>26</v>
      </c>
      <c r="J292" s="207" t="s">
        <v>154</v>
      </c>
      <c r="K292" s="63" t="s">
        <v>1091</v>
      </c>
      <c r="L292" s="63" t="s">
        <v>1091</v>
      </c>
      <c r="M292" s="50"/>
      <c r="N292" s="80" t="s">
        <v>56</v>
      </c>
    </row>
    <row r="293" spans="1:14" ht="37.200000000000003" thickBot="1" x14ac:dyDescent="0.35">
      <c r="A293" s="6"/>
      <c r="B293" s="276"/>
      <c r="C293" s="206" t="s">
        <v>326</v>
      </c>
      <c r="D293" s="62" t="s">
        <v>1328</v>
      </c>
      <c r="E293" s="190" t="s">
        <v>344</v>
      </c>
      <c r="F293" s="62" t="s">
        <v>1332</v>
      </c>
      <c r="G293" s="100" t="s">
        <v>356</v>
      </c>
      <c r="I293" s="276"/>
      <c r="J293" s="206" t="s">
        <v>341</v>
      </c>
      <c r="K293" s="78" t="s">
        <v>1325</v>
      </c>
      <c r="L293" s="78" t="s">
        <v>1326</v>
      </c>
      <c r="M293" s="249" t="s">
        <v>1202</v>
      </c>
      <c r="N293" s="78" t="s">
        <v>1331</v>
      </c>
    </row>
    <row r="294" spans="1:14" ht="36.75" customHeight="1" thickBot="1" x14ac:dyDescent="0.35">
      <c r="A294" s="6"/>
      <c r="B294" s="276"/>
      <c r="C294" s="205" t="s">
        <v>1377</v>
      </c>
      <c r="D294" s="61" t="s">
        <v>291</v>
      </c>
      <c r="E294" s="189" t="s">
        <v>1375</v>
      </c>
      <c r="F294" s="61" t="s">
        <v>291</v>
      </c>
      <c r="G294" s="99" t="s">
        <v>349</v>
      </c>
      <c r="I294" s="276"/>
      <c r="J294" s="205" t="s">
        <v>157</v>
      </c>
      <c r="K294" s="61" t="s">
        <v>301</v>
      </c>
      <c r="L294" s="61" t="s">
        <v>291</v>
      </c>
      <c r="M294" s="48"/>
      <c r="N294" s="61" t="s">
        <v>291</v>
      </c>
    </row>
    <row r="295" spans="1:14" ht="36.75" customHeight="1" thickBot="1" x14ac:dyDescent="0.35">
      <c r="A295" s="6"/>
      <c r="B295" s="276" t="s">
        <v>39</v>
      </c>
      <c r="C295" s="207" t="s">
        <v>0</v>
      </c>
      <c r="D295" s="63" t="s">
        <v>15</v>
      </c>
      <c r="E295" s="191" t="s">
        <v>83</v>
      </c>
      <c r="F295" s="207" t="s">
        <v>0</v>
      </c>
      <c r="G295" s="101" t="s">
        <v>14</v>
      </c>
      <c r="I295" s="276" t="s">
        <v>39</v>
      </c>
      <c r="J295" s="207" t="s">
        <v>154</v>
      </c>
      <c r="K295" s="207" t="s">
        <v>154</v>
      </c>
      <c r="L295" s="63" t="s">
        <v>1091</v>
      </c>
      <c r="M295" s="207" t="s">
        <v>154</v>
      </c>
      <c r="N295" s="63" t="s">
        <v>1091</v>
      </c>
    </row>
    <row r="296" spans="1:14" ht="42" thickBot="1" x14ac:dyDescent="0.35">
      <c r="A296" s="6"/>
      <c r="B296" s="276"/>
      <c r="C296" s="206" t="s">
        <v>337</v>
      </c>
      <c r="D296" s="62" t="s">
        <v>1328</v>
      </c>
      <c r="E296" s="190" t="s">
        <v>351</v>
      </c>
      <c r="F296" s="206" t="s">
        <v>321</v>
      </c>
      <c r="G296" s="100" t="s">
        <v>359</v>
      </c>
      <c r="I296" s="276"/>
      <c r="J296" s="206" t="s">
        <v>322</v>
      </c>
      <c r="K296" s="206" t="s">
        <v>317</v>
      </c>
      <c r="L296" s="78" t="s">
        <v>1326</v>
      </c>
      <c r="M296" s="206" t="s">
        <v>381</v>
      </c>
      <c r="N296" s="78" t="s">
        <v>1331</v>
      </c>
    </row>
    <row r="297" spans="1:14" ht="36.75" customHeight="1" thickBot="1" x14ac:dyDescent="0.35">
      <c r="A297" s="6"/>
      <c r="B297" s="276"/>
      <c r="C297" s="205" t="s">
        <v>1377</v>
      </c>
      <c r="D297" s="61" t="s">
        <v>291</v>
      </c>
      <c r="E297" s="189" t="s">
        <v>1375</v>
      </c>
      <c r="F297" s="205" t="s">
        <v>325</v>
      </c>
      <c r="G297" s="99" t="s">
        <v>349</v>
      </c>
      <c r="I297" s="276"/>
      <c r="J297" s="205" t="s">
        <v>157</v>
      </c>
      <c r="K297" s="205" t="s">
        <v>1377</v>
      </c>
      <c r="L297" s="61" t="s">
        <v>291</v>
      </c>
      <c r="M297" s="205" t="s">
        <v>1377</v>
      </c>
      <c r="N297" s="61" t="s">
        <v>291</v>
      </c>
    </row>
    <row r="298" spans="1:14" ht="37.200000000000003" thickBot="1" x14ac:dyDescent="0.35">
      <c r="A298" s="6"/>
      <c r="B298" s="46" t="s">
        <v>51</v>
      </c>
      <c r="C298" s="24" t="s">
        <v>52</v>
      </c>
      <c r="D298" s="24" t="s">
        <v>52</v>
      </c>
      <c r="E298" s="24" t="s">
        <v>52</v>
      </c>
      <c r="F298" s="24" t="s">
        <v>52</v>
      </c>
      <c r="G298" s="24" t="s">
        <v>52</v>
      </c>
      <c r="H298" s="22"/>
      <c r="I298" s="46" t="s">
        <v>51</v>
      </c>
      <c r="J298" s="24" t="s">
        <v>53</v>
      </c>
      <c r="K298" s="24" t="s">
        <v>53</v>
      </c>
      <c r="L298" s="24" t="s">
        <v>53</v>
      </c>
      <c r="M298" s="24" t="s">
        <v>53</v>
      </c>
      <c r="N298" s="24" t="s">
        <v>53</v>
      </c>
    </row>
    <row r="299" spans="1:14" ht="36.75" customHeight="1" thickBot="1" x14ac:dyDescent="0.35">
      <c r="A299" s="6"/>
      <c r="B299" s="276" t="s">
        <v>54</v>
      </c>
      <c r="C299" s="63" t="s">
        <v>15</v>
      </c>
      <c r="D299" s="206" t="s">
        <v>0</v>
      </c>
      <c r="E299" s="101" t="s">
        <v>14</v>
      </c>
      <c r="F299" s="101" t="s">
        <v>14</v>
      </c>
      <c r="G299" s="72" t="s">
        <v>280</v>
      </c>
      <c r="I299" s="276" t="s">
        <v>54</v>
      </c>
      <c r="J299" s="190" t="s">
        <v>84</v>
      </c>
      <c r="K299" s="101" t="s">
        <v>11</v>
      </c>
      <c r="L299" s="207" t="s">
        <v>154</v>
      </c>
      <c r="M299" s="101" t="s">
        <v>11</v>
      </c>
      <c r="N299" s="207" t="s">
        <v>154</v>
      </c>
    </row>
    <row r="300" spans="1:14" ht="37.200000000000003" thickBot="1" x14ac:dyDescent="0.35">
      <c r="A300" s="6"/>
      <c r="B300" s="276"/>
      <c r="C300" s="62" t="s">
        <v>1329</v>
      </c>
      <c r="D300" s="206" t="s">
        <v>345</v>
      </c>
      <c r="E300" s="100" t="s">
        <v>315</v>
      </c>
      <c r="F300" s="100" t="s">
        <v>319</v>
      </c>
      <c r="G300" s="70" t="s">
        <v>357</v>
      </c>
      <c r="I300" s="276"/>
      <c r="J300" s="190" t="s">
        <v>358</v>
      </c>
      <c r="K300" s="100" t="s">
        <v>331</v>
      </c>
      <c r="L300" s="206" t="s">
        <v>343</v>
      </c>
      <c r="M300" s="100" t="s">
        <v>347</v>
      </c>
      <c r="N300" s="206" t="s">
        <v>362</v>
      </c>
    </row>
    <row r="301" spans="1:14" ht="37.200000000000003" thickBot="1" x14ac:dyDescent="0.35">
      <c r="A301" s="6"/>
      <c r="B301" s="276"/>
      <c r="C301" s="61" t="s">
        <v>301</v>
      </c>
      <c r="D301" s="205" t="s">
        <v>335</v>
      </c>
      <c r="E301" s="99" t="s">
        <v>37</v>
      </c>
      <c r="F301" s="99" t="s">
        <v>37</v>
      </c>
      <c r="G301" s="68" t="s">
        <v>284</v>
      </c>
      <c r="I301" s="276"/>
      <c r="J301" s="189" t="s">
        <v>103</v>
      </c>
      <c r="K301" s="99" t="s">
        <v>131</v>
      </c>
      <c r="L301" s="205" t="s">
        <v>325</v>
      </c>
      <c r="M301" s="99" t="s">
        <v>350</v>
      </c>
      <c r="N301" s="205" t="s">
        <v>1377</v>
      </c>
    </row>
    <row r="302" spans="1:14" ht="36.75" customHeight="1" thickBot="1" x14ac:dyDescent="0.35">
      <c r="A302" s="6"/>
      <c r="B302" s="276" t="s">
        <v>68</v>
      </c>
      <c r="C302" s="63" t="s">
        <v>15</v>
      </c>
      <c r="D302" s="207" t="s">
        <v>0</v>
      </c>
      <c r="E302" s="207" t="s">
        <v>0</v>
      </c>
      <c r="F302" s="100" t="s">
        <v>14</v>
      </c>
      <c r="G302" s="207" t="s">
        <v>0</v>
      </c>
      <c r="I302" s="276" t="s">
        <v>68</v>
      </c>
      <c r="J302" s="191" t="s">
        <v>84</v>
      </c>
      <c r="K302" s="101" t="s">
        <v>11</v>
      </c>
      <c r="L302" s="50"/>
      <c r="M302" s="101" t="s">
        <v>11</v>
      </c>
      <c r="N302" s="67" t="s">
        <v>281</v>
      </c>
    </row>
    <row r="303" spans="1:14" ht="37.200000000000003" thickBot="1" x14ac:dyDescent="0.35">
      <c r="A303" s="6"/>
      <c r="B303" s="276"/>
      <c r="C303" s="62" t="s">
        <v>1329</v>
      </c>
      <c r="D303" s="206" t="s">
        <v>352</v>
      </c>
      <c r="E303" s="206" t="s">
        <v>339</v>
      </c>
      <c r="F303" s="100" t="s">
        <v>327</v>
      </c>
      <c r="G303" s="206" t="s">
        <v>329</v>
      </c>
      <c r="I303" s="276"/>
      <c r="J303" s="190" t="s">
        <v>360</v>
      </c>
      <c r="K303" s="100" t="s">
        <v>342</v>
      </c>
      <c r="L303" s="249" t="s">
        <v>1202</v>
      </c>
      <c r="M303" s="100" t="s">
        <v>354</v>
      </c>
      <c r="N303" s="66" t="s">
        <v>369</v>
      </c>
    </row>
    <row r="304" spans="1:14" ht="37.200000000000003" thickBot="1" x14ac:dyDescent="0.35">
      <c r="A304" s="6"/>
      <c r="B304" s="276"/>
      <c r="C304" s="61" t="s">
        <v>301</v>
      </c>
      <c r="D304" s="205" t="s">
        <v>335</v>
      </c>
      <c r="E304" s="205" t="s">
        <v>325</v>
      </c>
      <c r="F304" s="99" t="s">
        <v>37</v>
      </c>
      <c r="G304" s="205" t="s">
        <v>1377</v>
      </c>
      <c r="I304" s="276"/>
      <c r="J304" s="189" t="s">
        <v>103</v>
      </c>
      <c r="K304" s="99" t="s">
        <v>131</v>
      </c>
      <c r="L304" s="48"/>
      <c r="M304" s="99" t="s">
        <v>350</v>
      </c>
      <c r="N304" s="65" t="s">
        <v>284</v>
      </c>
    </row>
    <row r="305" spans="1:14" ht="36.75" customHeight="1" thickBot="1" x14ac:dyDescent="0.35">
      <c r="A305" s="6"/>
      <c r="B305" s="276" t="s">
        <v>76</v>
      </c>
      <c r="C305" s="50"/>
      <c r="D305" s="50"/>
      <c r="E305" s="50"/>
      <c r="F305" s="50"/>
      <c r="G305" s="50"/>
      <c r="I305" s="276" t="s">
        <v>76</v>
      </c>
      <c r="J305" s="50"/>
      <c r="K305" s="50"/>
      <c r="L305" s="50"/>
      <c r="M305" s="50"/>
      <c r="N305" s="50"/>
    </row>
    <row r="306" spans="1:14" ht="37.200000000000003" thickBot="1" x14ac:dyDescent="0.35">
      <c r="A306" s="6"/>
      <c r="B306" s="276"/>
      <c r="C306" s="249" t="s">
        <v>1201</v>
      </c>
      <c r="D306" s="249" t="s">
        <v>1201</v>
      </c>
      <c r="E306" s="249" t="s">
        <v>1201</v>
      </c>
      <c r="F306" s="249" t="s">
        <v>1201</v>
      </c>
      <c r="G306" s="249" t="s">
        <v>1201</v>
      </c>
      <c r="I306" s="276"/>
      <c r="J306" s="249" t="s">
        <v>1202</v>
      </c>
      <c r="K306" s="249" t="s">
        <v>1202</v>
      </c>
      <c r="L306" s="249" t="s">
        <v>1202</v>
      </c>
      <c r="M306" s="249" t="s">
        <v>1202</v>
      </c>
      <c r="N306" s="249" t="s">
        <v>1202</v>
      </c>
    </row>
    <row r="307" spans="1:14" ht="37.200000000000003" thickBot="1" x14ac:dyDescent="0.35">
      <c r="A307" s="6"/>
      <c r="B307" s="276"/>
      <c r="C307" s="48"/>
      <c r="D307" s="48"/>
      <c r="E307" s="48"/>
      <c r="F307" s="48"/>
      <c r="G307" s="48"/>
      <c r="I307" s="276"/>
      <c r="J307" s="48"/>
      <c r="K307" s="48"/>
      <c r="L307" s="48"/>
      <c r="M307" s="48"/>
      <c r="N307" s="48"/>
    </row>
    <row r="308" spans="1:14" ht="36.75" customHeight="1" thickBot="1" x14ac:dyDescent="0.35">
      <c r="A308" s="6"/>
      <c r="B308" s="276" t="s">
        <v>81</v>
      </c>
      <c r="C308" s="50"/>
      <c r="D308" s="50"/>
      <c r="E308" s="50"/>
      <c r="F308" s="50"/>
      <c r="G308" s="50"/>
      <c r="I308" s="276" t="s">
        <v>81</v>
      </c>
      <c r="J308" s="50"/>
      <c r="K308" s="50"/>
      <c r="L308" s="50"/>
      <c r="M308" s="50"/>
      <c r="N308" s="50"/>
    </row>
    <row r="309" spans="1:14" ht="36" customHeight="1" thickBot="1" x14ac:dyDescent="0.35">
      <c r="A309" s="6"/>
      <c r="B309" s="276"/>
      <c r="C309" s="249" t="s">
        <v>1201</v>
      </c>
      <c r="D309" s="249" t="s">
        <v>1201</v>
      </c>
      <c r="E309" s="249" t="s">
        <v>1201</v>
      </c>
      <c r="F309" s="249" t="s">
        <v>1201</v>
      </c>
      <c r="G309" s="249" t="s">
        <v>1201</v>
      </c>
      <c r="I309" s="276"/>
      <c r="J309" s="249" t="s">
        <v>1202</v>
      </c>
      <c r="K309" s="249" t="s">
        <v>1202</v>
      </c>
      <c r="L309" s="249" t="s">
        <v>1202</v>
      </c>
      <c r="M309" s="249" t="s">
        <v>1202</v>
      </c>
      <c r="N309" s="249" t="s">
        <v>1202</v>
      </c>
    </row>
    <row r="310" spans="1:14" ht="37.200000000000003" thickBot="1" x14ac:dyDescent="0.35">
      <c r="A310" s="6"/>
      <c r="B310" s="276"/>
      <c r="C310" s="48"/>
      <c r="D310" s="48"/>
      <c r="E310" s="48"/>
      <c r="F310" s="48"/>
      <c r="G310" s="48"/>
      <c r="I310" s="276"/>
      <c r="J310" s="48"/>
      <c r="K310" s="48"/>
      <c r="L310" s="48"/>
      <c r="M310" s="48"/>
      <c r="N310" s="48"/>
    </row>
    <row r="311" spans="1:14" ht="37.200000000000003" thickBot="1" x14ac:dyDescent="0.35">
      <c r="A311" s="6"/>
      <c r="B311" s="26"/>
      <c r="I311" s="26"/>
    </row>
    <row r="312" spans="1:14" ht="37.200000000000003" thickBot="1" x14ac:dyDescent="0.35">
      <c r="A312" s="5">
        <v>11</v>
      </c>
      <c r="B312" s="26"/>
      <c r="I312" s="26"/>
    </row>
    <row r="313" spans="1:14" ht="15" customHeight="1" x14ac:dyDescent="0.3">
      <c r="A313" s="6"/>
      <c r="B313" s="283" t="str">
        <f>B282</f>
        <v xml:space="preserve">KOMİTE-3- SOLUNUM ve DOLAŞIM SİSTEMİ </v>
      </c>
      <c r="C313" s="283"/>
      <c r="D313" s="283"/>
      <c r="E313" s="283"/>
      <c r="F313" s="283"/>
      <c r="G313" s="283"/>
      <c r="H313" s="11"/>
      <c r="I313" s="283" t="str">
        <f>I282</f>
        <v>COMMITTEE-3-RESPIRATORY AND CIRCULATION SYSTEM</v>
      </c>
      <c r="J313" s="283"/>
      <c r="K313" s="283"/>
      <c r="L313" s="283"/>
      <c r="M313" s="283"/>
      <c r="N313" s="283"/>
    </row>
    <row r="314" spans="1:14" ht="36.6" x14ac:dyDescent="0.3">
      <c r="A314" s="6"/>
      <c r="B314" s="7"/>
      <c r="C314" s="8"/>
      <c r="D314" s="27">
        <f>D283+1</f>
        <v>2</v>
      </c>
      <c r="E314" s="28" t="str">
        <f>E283</f>
        <v>HAFTA</v>
      </c>
      <c r="F314" s="9"/>
      <c r="G314" s="10"/>
      <c r="H314" s="11"/>
      <c r="I314" s="7"/>
      <c r="J314" s="8"/>
      <c r="K314" s="27">
        <f>K283+1</f>
        <v>2</v>
      </c>
      <c r="L314" s="28" t="str">
        <f>L283</f>
        <v>WEEK</v>
      </c>
      <c r="M314" s="9"/>
      <c r="N314" s="10"/>
    </row>
    <row r="315" spans="1:14" ht="15.75" customHeight="1" thickBot="1" x14ac:dyDescent="0.35">
      <c r="A315" s="6"/>
      <c r="B315" s="12"/>
      <c r="C315" s="13"/>
      <c r="D315" s="13" t="str">
        <f>D284:I284</f>
        <v xml:space="preserve">Komite sorumluları: </v>
      </c>
      <c r="E315" s="13" t="str">
        <f>E284:J284</f>
        <v>Dr.Emine Argüder</v>
      </c>
      <c r="F315" s="13" t="str">
        <f>F284</f>
        <v>Dr. Aslı Ceylan</v>
      </c>
      <c r="G315" s="14"/>
      <c r="H315" s="15"/>
      <c r="I315" s="16"/>
      <c r="J315" s="17"/>
      <c r="K315" s="13" t="str">
        <f>K284:P284</f>
        <v>Committee Chairman:</v>
      </c>
      <c r="L315" s="13" t="str">
        <f>L284:Q284</f>
        <v>Dr.Emine Argüder</v>
      </c>
      <c r="M315" s="13" t="str">
        <f>M284</f>
        <v>Dr. Aslı Ceylan</v>
      </c>
      <c r="N315" s="18"/>
    </row>
    <row r="316" spans="1:14" ht="37.200000000000003" thickBot="1" x14ac:dyDescent="0.35">
      <c r="A316" s="6"/>
      <c r="B316" s="19"/>
      <c r="C316" s="21">
        <f>7+C285</f>
        <v>45264</v>
      </c>
      <c r="D316" s="21">
        <f>7+D285</f>
        <v>45265</v>
      </c>
      <c r="E316" s="20">
        <f>7+E285</f>
        <v>45266</v>
      </c>
      <c r="F316" s="20">
        <f>7+F285</f>
        <v>45267</v>
      </c>
      <c r="G316" s="21">
        <f>7+G285</f>
        <v>45268</v>
      </c>
      <c r="H316" s="22"/>
      <c r="I316" s="23"/>
      <c r="J316" s="24">
        <f>7+J285</f>
        <v>45264</v>
      </c>
      <c r="K316" s="24">
        <f>7+K285</f>
        <v>45265</v>
      </c>
      <c r="L316" s="24">
        <f>7+L285</f>
        <v>45266</v>
      </c>
      <c r="M316" s="24">
        <f>7+M285</f>
        <v>45267</v>
      </c>
      <c r="N316" s="24">
        <f>7+N285</f>
        <v>45268</v>
      </c>
    </row>
    <row r="317" spans="1:14" ht="36.75" customHeight="1" thickBot="1" x14ac:dyDescent="0.35">
      <c r="A317" s="6"/>
      <c r="B317" s="276" t="s">
        <v>10</v>
      </c>
      <c r="C317" s="207" t="s">
        <v>0</v>
      </c>
      <c r="D317" s="206" t="s">
        <v>0</v>
      </c>
      <c r="E317" s="50"/>
      <c r="F317" s="50"/>
      <c r="G317" s="50"/>
      <c r="I317" s="276" t="s">
        <v>10</v>
      </c>
      <c r="J317" s="50"/>
      <c r="K317" s="50"/>
      <c r="L317" s="50"/>
      <c r="M317" s="50"/>
      <c r="N317" s="50"/>
    </row>
    <row r="318" spans="1:14" ht="37.200000000000003" thickBot="1" x14ac:dyDescent="0.35">
      <c r="A318" s="6"/>
      <c r="B318" s="276" t="s">
        <v>10</v>
      </c>
      <c r="C318" s="206" t="s">
        <v>373</v>
      </c>
      <c r="D318" s="206" t="s">
        <v>328</v>
      </c>
      <c r="E318" s="249" t="s">
        <v>1201</v>
      </c>
      <c r="F318" s="249" t="s">
        <v>1201</v>
      </c>
      <c r="G318" s="249" t="s">
        <v>1201</v>
      </c>
      <c r="I318" s="276" t="s">
        <v>10</v>
      </c>
      <c r="J318" s="249" t="s">
        <v>1202</v>
      </c>
      <c r="K318" s="249" t="s">
        <v>1202</v>
      </c>
      <c r="L318" s="249" t="s">
        <v>1202</v>
      </c>
      <c r="M318" s="249" t="s">
        <v>1202</v>
      </c>
      <c r="N318" s="249" t="s">
        <v>1202</v>
      </c>
    </row>
    <row r="319" spans="1:14" ht="37.200000000000003" thickBot="1" x14ac:dyDescent="0.35">
      <c r="A319" s="6"/>
      <c r="B319" s="276"/>
      <c r="C319" s="205" t="s">
        <v>334</v>
      </c>
      <c r="D319" s="205" t="s">
        <v>334</v>
      </c>
      <c r="E319" s="48"/>
      <c r="F319" s="48"/>
      <c r="G319" s="48"/>
      <c r="I319" s="276"/>
      <c r="J319" s="48"/>
      <c r="K319" s="48"/>
      <c r="L319" s="48"/>
      <c r="M319" s="48"/>
      <c r="N319" s="48"/>
    </row>
    <row r="320" spans="1:14" ht="36.75" customHeight="1" thickBot="1" x14ac:dyDescent="0.35">
      <c r="A320" s="6"/>
      <c r="B320" s="276" t="s">
        <v>13</v>
      </c>
      <c r="C320" s="207" t="s">
        <v>154</v>
      </c>
      <c r="D320" s="63" t="s">
        <v>15</v>
      </c>
      <c r="E320" s="63" t="s">
        <v>15</v>
      </c>
      <c r="F320" s="101" t="s">
        <v>14</v>
      </c>
      <c r="G320" s="87" t="s">
        <v>294</v>
      </c>
      <c r="I320" s="282" t="s">
        <v>13</v>
      </c>
      <c r="J320" s="50"/>
      <c r="K320" s="206" t="s">
        <v>154</v>
      </c>
      <c r="L320" s="94" t="s">
        <v>231</v>
      </c>
      <c r="M320" s="207" t="s">
        <v>154</v>
      </c>
      <c r="N320" s="63" t="s">
        <v>1091</v>
      </c>
    </row>
    <row r="321" spans="1:14" ht="39" customHeight="1" thickBot="1" x14ac:dyDescent="0.35">
      <c r="A321" s="6"/>
      <c r="B321" s="276"/>
      <c r="C321" s="206" t="s">
        <v>379</v>
      </c>
      <c r="D321" s="62" t="s">
        <v>1324</v>
      </c>
      <c r="E321" s="62" t="s">
        <v>1323</v>
      </c>
      <c r="F321" s="100" t="s">
        <v>377</v>
      </c>
      <c r="G321" s="86" t="s">
        <v>1100</v>
      </c>
      <c r="I321" s="282"/>
      <c r="J321" s="249" t="s">
        <v>1202</v>
      </c>
      <c r="K321" s="206" t="s">
        <v>332</v>
      </c>
      <c r="L321" s="86" t="s">
        <v>1102</v>
      </c>
      <c r="M321" s="206" t="s">
        <v>1109</v>
      </c>
      <c r="N321" s="78" t="s">
        <v>1322</v>
      </c>
    </row>
    <row r="322" spans="1:14" ht="37.200000000000003" thickBot="1" x14ac:dyDescent="0.35">
      <c r="A322" s="6"/>
      <c r="B322" s="276"/>
      <c r="C322" s="205" t="s">
        <v>334</v>
      </c>
      <c r="D322" s="61" t="s">
        <v>96</v>
      </c>
      <c r="E322" s="61" t="s">
        <v>301</v>
      </c>
      <c r="F322" s="99" t="s">
        <v>37</v>
      </c>
      <c r="G322" s="85" t="s">
        <v>37</v>
      </c>
      <c r="I322" s="282"/>
      <c r="J322" s="48"/>
      <c r="K322" s="205" t="s">
        <v>334</v>
      </c>
      <c r="L322" s="90" t="s">
        <v>131</v>
      </c>
      <c r="M322" s="205" t="s">
        <v>157</v>
      </c>
      <c r="N322" s="60" t="s">
        <v>301</v>
      </c>
    </row>
    <row r="323" spans="1:14" ht="36.75" customHeight="1" thickBot="1" x14ac:dyDescent="0.35">
      <c r="A323" s="6"/>
      <c r="B323" s="276" t="s">
        <v>26</v>
      </c>
      <c r="C323" s="63" t="s">
        <v>15</v>
      </c>
      <c r="D323" s="63" t="s">
        <v>15</v>
      </c>
      <c r="E323" s="63" t="s">
        <v>15</v>
      </c>
      <c r="F323" s="207" t="s">
        <v>0</v>
      </c>
      <c r="G323" s="87" t="s">
        <v>298</v>
      </c>
      <c r="I323" s="276" t="s">
        <v>26</v>
      </c>
      <c r="J323" s="63" t="s">
        <v>1091</v>
      </c>
      <c r="K323" s="101" t="s">
        <v>11</v>
      </c>
      <c r="L323" s="94" t="s">
        <v>242</v>
      </c>
      <c r="M323" s="207" t="s">
        <v>154</v>
      </c>
      <c r="N323" s="63" t="s">
        <v>1091</v>
      </c>
    </row>
    <row r="324" spans="1:14" ht="38.25" customHeight="1" thickBot="1" x14ac:dyDescent="0.35">
      <c r="A324" s="6"/>
      <c r="B324" s="276"/>
      <c r="C324" s="62" t="s">
        <v>1330</v>
      </c>
      <c r="D324" s="62" t="s">
        <v>1324</v>
      </c>
      <c r="E324" s="62" t="s">
        <v>1323</v>
      </c>
      <c r="F324" s="206" t="s">
        <v>378</v>
      </c>
      <c r="G324" s="86" t="s">
        <v>1100</v>
      </c>
      <c r="I324" s="276"/>
      <c r="J324" s="78" t="s">
        <v>1327</v>
      </c>
      <c r="K324" s="100" t="s">
        <v>355</v>
      </c>
      <c r="L324" s="92" t="s">
        <v>1102</v>
      </c>
      <c r="M324" s="206" t="s">
        <v>364</v>
      </c>
      <c r="N324" s="78" t="s">
        <v>1322</v>
      </c>
    </row>
    <row r="325" spans="1:14" ht="37.200000000000003" thickBot="1" x14ac:dyDescent="0.35">
      <c r="A325" s="6"/>
      <c r="B325" s="276"/>
      <c r="C325" s="61" t="s">
        <v>96</v>
      </c>
      <c r="D325" s="61" t="s">
        <v>96</v>
      </c>
      <c r="E325" s="61" t="s">
        <v>301</v>
      </c>
      <c r="F325" s="205" t="s">
        <v>325</v>
      </c>
      <c r="G325" s="85" t="s">
        <v>37</v>
      </c>
      <c r="I325" s="276"/>
      <c r="J325" s="60" t="s">
        <v>366</v>
      </c>
      <c r="K325" s="99" t="s">
        <v>131</v>
      </c>
      <c r="L325" s="90" t="s">
        <v>131</v>
      </c>
      <c r="M325" s="205" t="s">
        <v>157</v>
      </c>
      <c r="N325" s="60" t="s">
        <v>301</v>
      </c>
    </row>
    <row r="326" spans="1:14" ht="36.75" customHeight="1" thickBot="1" x14ac:dyDescent="0.35">
      <c r="A326" s="6"/>
      <c r="B326" s="276" t="s">
        <v>39</v>
      </c>
      <c r="C326" s="63" t="s">
        <v>15</v>
      </c>
      <c r="D326" s="63" t="s">
        <v>15</v>
      </c>
      <c r="E326" s="63" t="s">
        <v>15</v>
      </c>
      <c r="F326" s="207" t="s">
        <v>0</v>
      </c>
      <c r="G326" s="87" t="s">
        <v>302</v>
      </c>
      <c r="I326" s="276" t="s">
        <v>39</v>
      </c>
      <c r="J326" s="63" t="s">
        <v>1091</v>
      </c>
      <c r="K326" s="101" t="s">
        <v>11</v>
      </c>
      <c r="L326" s="94" t="s">
        <v>248</v>
      </c>
      <c r="M326" s="207" t="s">
        <v>154</v>
      </c>
      <c r="N326" s="63" t="s">
        <v>1091</v>
      </c>
    </row>
    <row r="327" spans="1:14" ht="25.5" customHeight="1" thickBot="1" x14ac:dyDescent="0.35">
      <c r="A327" s="6"/>
      <c r="B327" s="276"/>
      <c r="C327" s="62" t="s">
        <v>1330</v>
      </c>
      <c r="D327" s="62" t="s">
        <v>1106</v>
      </c>
      <c r="E327" s="62" t="s">
        <v>367</v>
      </c>
      <c r="F327" s="206" t="s">
        <v>1107</v>
      </c>
      <c r="G327" s="86" t="s">
        <v>1100</v>
      </c>
      <c r="I327" s="276"/>
      <c r="J327" s="78" t="s">
        <v>1327</v>
      </c>
      <c r="K327" s="100" t="s">
        <v>324</v>
      </c>
      <c r="L327" s="92" t="s">
        <v>1102</v>
      </c>
      <c r="M327" s="206" t="s">
        <v>368</v>
      </c>
      <c r="N327" s="78" t="s">
        <v>380</v>
      </c>
    </row>
    <row r="328" spans="1:14" ht="37.200000000000003" thickBot="1" x14ac:dyDescent="0.35">
      <c r="A328" s="6"/>
      <c r="B328" s="276"/>
      <c r="C328" s="61" t="s">
        <v>96</v>
      </c>
      <c r="D328" s="61" t="s">
        <v>1372</v>
      </c>
      <c r="E328" s="61" t="s">
        <v>301</v>
      </c>
      <c r="F328" s="205" t="s">
        <v>325</v>
      </c>
      <c r="G328" s="85" t="s">
        <v>37</v>
      </c>
      <c r="I328" s="276"/>
      <c r="J328" s="60" t="s">
        <v>366</v>
      </c>
      <c r="K328" s="99" t="s">
        <v>131</v>
      </c>
      <c r="L328" s="90" t="s">
        <v>131</v>
      </c>
      <c r="M328" s="205" t="s">
        <v>1377</v>
      </c>
      <c r="N328" s="60" t="s">
        <v>301</v>
      </c>
    </row>
    <row r="329" spans="1:14" ht="37.200000000000003" thickBot="1" x14ac:dyDescent="0.35">
      <c r="A329" s="6"/>
      <c r="B329" s="46" t="s">
        <v>51</v>
      </c>
      <c r="C329" s="24" t="s">
        <v>52</v>
      </c>
      <c r="D329" s="24" t="s">
        <v>52</v>
      </c>
      <c r="E329" s="24" t="s">
        <v>52</v>
      </c>
      <c r="F329" s="24" t="s">
        <v>52</v>
      </c>
      <c r="G329" s="24" t="s">
        <v>52</v>
      </c>
      <c r="H329" s="22"/>
      <c r="I329" s="46" t="s">
        <v>51</v>
      </c>
      <c r="J329" s="24" t="s">
        <v>53</v>
      </c>
      <c r="K329" s="24" t="s">
        <v>53</v>
      </c>
      <c r="L329" s="24" t="s">
        <v>53</v>
      </c>
      <c r="M329" s="24" t="s">
        <v>53</v>
      </c>
      <c r="N329" s="24" t="s">
        <v>53</v>
      </c>
    </row>
    <row r="330" spans="1:14" ht="36.75" customHeight="1" thickBot="1" x14ac:dyDescent="0.35">
      <c r="A330" s="6"/>
      <c r="B330" s="276" t="s">
        <v>54</v>
      </c>
      <c r="C330" s="101" t="s">
        <v>14</v>
      </c>
      <c r="D330" s="101" t="s">
        <v>14</v>
      </c>
      <c r="E330" s="207" t="s">
        <v>0</v>
      </c>
      <c r="F330" s="87" t="s">
        <v>230</v>
      </c>
      <c r="G330" s="207" t="s">
        <v>0</v>
      </c>
      <c r="I330" s="276" t="s">
        <v>54</v>
      </c>
      <c r="J330" s="101" t="s">
        <v>11</v>
      </c>
      <c r="K330" s="207" t="s">
        <v>154</v>
      </c>
      <c r="L330" s="207" t="s">
        <v>154</v>
      </c>
      <c r="M330" s="101" t="s">
        <v>11</v>
      </c>
      <c r="N330" s="207" t="s">
        <v>154</v>
      </c>
    </row>
    <row r="331" spans="1:14" ht="37.200000000000003" thickBot="1" x14ac:dyDescent="0.35">
      <c r="A331" s="6"/>
      <c r="B331" s="276"/>
      <c r="C331" s="100" t="s">
        <v>338</v>
      </c>
      <c r="D331" s="100" t="s">
        <v>346</v>
      </c>
      <c r="E331" s="206" t="s">
        <v>320</v>
      </c>
      <c r="F331" s="86" t="s">
        <v>1103</v>
      </c>
      <c r="G331" s="206" t="s">
        <v>1108</v>
      </c>
      <c r="I331" s="276"/>
      <c r="J331" s="100" t="s">
        <v>323</v>
      </c>
      <c r="K331" s="206" t="s">
        <v>371</v>
      </c>
      <c r="L331" s="206" t="s">
        <v>355</v>
      </c>
      <c r="M331" s="100" t="s">
        <v>333</v>
      </c>
      <c r="N331" s="206" t="s">
        <v>361</v>
      </c>
    </row>
    <row r="332" spans="1:14" ht="37.200000000000003" thickBot="1" x14ac:dyDescent="0.35">
      <c r="A332" s="6"/>
      <c r="B332" s="276"/>
      <c r="C332" s="99" t="s">
        <v>37</v>
      </c>
      <c r="D332" s="99" t="s">
        <v>349</v>
      </c>
      <c r="E332" s="205" t="s">
        <v>156</v>
      </c>
      <c r="F332" s="85" t="s">
        <v>37</v>
      </c>
      <c r="G332" s="205" t="s">
        <v>157</v>
      </c>
      <c r="I332" s="276"/>
      <c r="J332" s="99" t="s">
        <v>131</v>
      </c>
      <c r="K332" s="205" t="s">
        <v>334</v>
      </c>
      <c r="L332" s="205" t="s">
        <v>335</v>
      </c>
      <c r="M332" s="99" t="s">
        <v>336</v>
      </c>
      <c r="N332" s="205" t="s">
        <v>325</v>
      </c>
    </row>
    <row r="333" spans="1:14" ht="36.75" customHeight="1" thickBot="1" x14ac:dyDescent="0.35">
      <c r="A333" s="6"/>
      <c r="B333" s="276" t="s">
        <v>68</v>
      </c>
      <c r="C333" s="100" t="s">
        <v>14</v>
      </c>
      <c r="D333" s="101" t="s">
        <v>14</v>
      </c>
      <c r="E333" s="207" t="s">
        <v>0</v>
      </c>
      <c r="F333" s="87" t="s">
        <v>241</v>
      </c>
      <c r="G333" s="207" t="s">
        <v>0</v>
      </c>
      <c r="I333" s="276" t="s">
        <v>68</v>
      </c>
      <c r="J333" s="101" t="s">
        <v>11</v>
      </c>
      <c r="K333" s="207" t="s">
        <v>154</v>
      </c>
      <c r="L333" s="207" t="s">
        <v>154</v>
      </c>
      <c r="M333" s="101" t="s">
        <v>11</v>
      </c>
      <c r="N333" s="207" t="s">
        <v>154</v>
      </c>
    </row>
    <row r="334" spans="1:14" ht="37.200000000000003" thickBot="1" x14ac:dyDescent="0.35">
      <c r="A334" s="6"/>
      <c r="B334" s="276"/>
      <c r="C334" s="100" t="s">
        <v>316</v>
      </c>
      <c r="D334" s="100" t="s">
        <v>353</v>
      </c>
      <c r="E334" s="206" t="s">
        <v>374</v>
      </c>
      <c r="F334" s="86" t="s">
        <v>1103</v>
      </c>
      <c r="G334" s="206" t="s">
        <v>372</v>
      </c>
      <c r="I334" s="276"/>
      <c r="J334" s="100" t="s">
        <v>348</v>
      </c>
      <c r="K334" s="206" t="s">
        <v>365</v>
      </c>
      <c r="L334" s="206" t="s">
        <v>375</v>
      </c>
      <c r="M334" s="100" t="s">
        <v>1101</v>
      </c>
      <c r="N334" s="206" t="s">
        <v>363</v>
      </c>
    </row>
    <row r="335" spans="1:14" ht="37.200000000000003" thickBot="1" x14ac:dyDescent="0.35">
      <c r="A335" s="6"/>
      <c r="B335" s="276"/>
      <c r="C335" s="99" t="s">
        <v>37</v>
      </c>
      <c r="D335" s="99" t="s">
        <v>349</v>
      </c>
      <c r="E335" s="205" t="s">
        <v>156</v>
      </c>
      <c r="F335" s="85" t="s">
        <v>37</v>
      </c>
      <c r="G335" s="205" t="s">
        <v>156</v>
      </c>
      <c r="I335" s="276"/>
      <c r="J335" s="99" t="s">
        <v>336</v>
      </c>
      <c r="K335" s="205" t="s">
        <v>334</v>
      </c>
      <c r="L335" s="205" t="s">
        <v>335</v>
      </c>
      <c r="M335" s="99" t="s">
        <v>131</v>
      </c>
      <c r="N335" s="205" t="s">
        <v>325</v>
      </c>
    </row>
    <row r="336" spans="1:14" ht="36.75" customHeight="1" thickBot="1" x14ac:dyDescent="0.35">
      <c r="A336" s="6"/>
      <c r="B336" s="276" t="s">
        <v>76</v>
      </c>
      <c r="C336" s="101" t="s">
        <v>14</v>
      </c>
      <c r="D336" s="50"/>
      <c r="E336" s="207" t="s">
        <v>0</v>
      </c>
      <c r="F336" s="87" t="s">
        <v>247</v>
      </c>
      <c r="G336" s="207" t="s">
        <v>0</v>
      </c>
      <c r="I336" s="276" t="s">
        <v>76</v>
      </c>
      <c r="J336" s="207" t="s">
        <v>154</v>
      </c>
      <c r="K336" s="63" t="s">
        <v>1091</v>
      </c>
      <c r="L336" s="63" t="s">
        <v>1091</v>
      </c>
      <c r="M336" s="50"/>
      <c r="N336" s="50"/>
    </row>
    <row r="337" spans="1:14" ht="37.200000000000003" thickBot="1" x14ac:dyDescent="0.35">
      <c r="A337" s="6"/>
      <c r="B337" s="276"/>
      <c r="C337" s="100" t="s">
        <v>320</v>
      </c>
      <c r="D337" s="249" t="s">
        <v>1201</v>
      </c>
      <c r="E337" s="206" t="s">
        <v>340</v>
      </c>
      <c r="F337" s="86" t="s">
        <v>1103</v>
      </c>
      <c r="G337" s="206" t="s">
        <v>370</v>
      </c>
      <c r="I337" s="276"/>
      <c r="J337" s="206" t="s">
        <v>376</v>
      </c>
      <c r="K337" s="78" t="s">
        <v>1321</v>
      </c>
      <c r="L337" s="62" t="s">
        <v>1105</v>
      </c>
      <c r="M337" s="249" t="s">
        <v>1202</v>
      </c>
      <c r="N337" s="249" t="s">
        <v>1202</v>
      </c>
    </row>
    <row r="338" spans="1:14" ht="37.200000000000003" thickBot="1" x14ac:dyDescent="0.35">
      <c r="A338" s="6"/>
      <c r="B338" s="276"/>
      <c r="C338" s="99" t="s">
        <v>37</v>
      </c>
      <c r="D338" s="48"/>
      <c r="E338" s="205" t="s">
        <v>335</v>
      </c>
      <c r="F338" s="85" t="s">
        <v>37</v>
      </c>
      <c r="G338" s="205" t="s">
        <v>335</v>
      </c>
      <c r="I338" s="276"/>
      <c r="J338" s="205" t="s">
        <v>157</v>
      </c>
      <c r="K338" s="60" t="s">
        <v>366</v>
      </c>
      <c r="L338" s="61" t="s">
        <v>1372</v>
      </c>
      <c r="M338" s="48"/>
      <c r="N338" s="48"/>
    </row>
    <row r="339" spans="1:14" ht="36.75" customHeight="1" thickBot="1" x14ac:dyDescent="0.35">
      <c r="A339" s="6"/>
      <c r="B339" s="276" t="s">
        <v>81</v>
      </c>
      <c r="C339" s="50"/>
      <c r="D339" s="50"/>
      <c r="E339" s="50"/>
      <c r="F339" s="50"/>
      <c r="G339" s="50"/>
      <c r="I339" s="276" t="s">
        <v>81</v>
      </c>
      <c r="J339" s="50"/>
      <c r="K339" s="63" t="s">
        <v>1091</v>
      </c>
      <c r="L339" s="50"/>
      <c r="M339" s="50"/>
      <c r="N339" s="50"/>
    </row>
    <row r="340" spans="1:14" ht="37.200000000000003" thickBot="1" x14ac:dyDescent="0.35">
      <c r="A340" s="6"/>
      <c r="B340" s="276"/>
      <c r="C340" s="249" t="s">
        <v>1201</v>
      </c>
      <c r="D340" s="249" t="s">
        <v>1201</v>
      </c>
      <c r="E340" s="249" t="s">
        <v>1201</v>
      </c>
      <c r="F340" s="249" t="s">
        <v>1201</v>
      </c>
      <c r="G340" s="249" t="s">
        <v>1201</v>
      </c>
      <c r="I340" s="276"/>
      <c r="J340" s="249" t="s">
        <v>1202</v>
      </c>
      <c r="K340" s="78" t="s">
        <v>1321</v>
      </c>
      <c r="L340" s="249" t="s">
        <v>1202</v>
      </c>
      <c r="M340" s="249" t="s">
        <v>1202</v>
      </c>
      <c r="N340" s="249" t="s">
        <v>1202</v>
      </c>
    </row>
    <row r="341" spans="1:14" ht="37.200000000000003" thickBot="1" x14ac:dyDescent="0.35">
      <c r="A341" s="6"/>
      <c r="B341" s="276"/>
      <c r="C341" s="48"/>
      <c r="D341" s="48"/>
      <c r="E341" s="48"/>
      <c r="F341" s="48"/>
      <c r="G341" s="48"/>
      <c r="I341" s="276"/>
      <c r="J341" s="48"/>
      <c r="K341" s="60" t="s">
        <v>366</v>
      </c>
      <c r="L341" s="48"/>
      <c r="M341" s="48"/>
      <c r="N341" s="48"/>
    </row>
    <row r="342" spans="1:14" ht="37.200000000000003" thickBot="1" x14ac:dyDescent="0.35">
      <c r="A342" s="6"/>
      <c r="B342" s="26"/>
      <c r="C342" s="51"/>
      <c r="D342" s="51"/>
      <c r="E342" s="51"/>
      <c r="F342" s="51"/>
      <c r="I342" s="26"/>
      <c r="J342" s="51"/>
      <c r="K342" s="51"/>
      <c r="L342" s="51"/>
      <c r="M342" s="51"/>
      <c r="N342" s="51"/>
    </row>
    <row r="343" spans="1:14" ht="37.200000000000003" thickBot="1" x14ac:dyDescent="0.35">
      <c r="A343" s="5">
        <v>12</v>
      </c>
      <c r="B343" s="26"/>
      <c r="C343" s="51"/>
      <c r="D343" s="51"/>
      <c r="E343" s="51"/>
      <c r="F343" s="51"/>
      <c r="I343" s="26"/>
      <c r="J343" s="51"/>
      <c r="K343" s="51"/>
      <c r="L343" s="51"/>
      <c r="M343" s="51"/>
      <c r="N343" s="51"/>
    </row>
    <row r="344" spans="1:14" ht="15" customHeight="1" x14ac:dyDescent="0.3">
      <c r="A344" s="6"/>
      <c r="B344" s="283" t="str">
        <f>B313</f>
        <v xml:space="preserve">KOMİTE-3- SOLUNUM ve DOLAŞIM SİSTEMİ </v>
      </c>
      <c r="C344" s="283"/>
      <c r="D344" s="283"/>
      <c r="E344" s="283"/>
      <c r="F344" s="283"/>
      <c r="G344" s="283"/>
      <c r="H344" s="11"/>
      <c r="I344" s="283" t="str">
        <f>I313</f>
        <v>COMMITTEE-3-RESPIRATORY AND CIRCULATION SYSTEM</v>
      </c>
      <c r="J344" s="283"/>
      <c r="K344" s="283"/>
      <c r="L344" s="283"/>
      <c r="M344" s="283"/>
      <c r="N344" s="283"/>
    </row>
    <row r="345" spans="1:14" ht="36.6" x14ac:dyDescent="0.3">
      <c r="A345" s="6"/>
      <c r="B345" s="7"/>
      <c r="C345" s="8"/>
      <c r="D345" s="27">
        <f>D314+1</f>
        <v>3</v>
      </c>
      <c r="E345" s="28" t="str">
        <f>E314</f>
        <v>HAFTA</v>
      </c>
      <c r="F345" s="9"/>
      <c r="G345" s="10"/>
      <c r="H345" s="11"/>
      <c r="I345" s="7"/>
      <c r="J345" s="8"/>
      <c r="K345" s="27">
        <f>K314+1</f>
        <v>3</v>
      </c>
      <c r="L345" s="28" t="str">
        <f>L314</f>
        <v>WEEK</v>
      </c>
      <c r="M345" s="9"/>
      <c r="N345" s="10"/>
    </row>
    <row r="346" spans="1:14" ht="37.200000000000003" thickBot="1" x14ac:dyDescent="0.35">
      <c r="A346" s="6"/>
      <c r="B346" s="12"/>
      <c r="C346" s="13"/>
      <c r="D346" s="13" t="str">
        <f>D315:I315</f>
        <v xml:space="preserve">Komite sorumluları: </v>
      </c>
      <c r="E346" s="13" t="str">
        <f>E315:J315</f>
        <v>Dr.Emine Argüder</v>
      </c>
      <c r="F346" s="13" t="str">
        <f>F315</f>
        <v>Dr. Aslı Ceylan</v>
      </c>
      <c r="G346" s="14"/>
      <c r="H346" s="15"/>
      <c r="I346" s="16"/>
      <c r="J346" s="17"/>
      <c r="K346" s="13" t="str">
        <f>K315:P315</f>
        <v>Committee Chairman:</v>
      </c>
      <c r="L346" s="13" t="str">
        <f>L315:Q315</f>
        <v>Dr.Emine Argüder</v>
      </c>
      <c r="M346" s="13" t="str">
        <f>M315</f>
        <v>Dr. Aslı Ceylan</v>
      </c>
      <c r="N346" s="18"/>
    </row>
    <row r="347" spans="1:14" ht="37.200000000000003" thickBot="1" x14ac:dyDescent="0.35">
      <c r="A347" s="6"/>
      <c r="B347" s="19"/>
      <c r="C347" s="20">
        <f>7+C316</f>
        <v>45271</v>
      </c>
      <c r="D347" s="21">
        <f>7+D316</f>
        <v>45272</v>
      </c>
      <c r="E347" s="20">
        <f>7+E316</f>
        <v>45273</v>
      </c>
      <c r="F347" s="20">
        <f>7+F316</f>
        <v>45274</v>
      </c>
      <c r="G347" s="21">
        <f>7+G316</f>
        <v>45275</v>
      </c>
      <c r="H347" s="22"/>
      <c r="I347" s="23"/>
      <c r="J347" s="24">
        <f>7+J316</f>
        <v>45271</v>
      </c>
      <c r="K347" s="24">
        <f>7+K316</f>
        <v>45272</v>
      </c>
      <c r="L347" s="24">
        <f>7+L316</f>
        <v>45273</v>
      </c>
      <c r="M347" s="24">
        <f>7+M316</f>
        <v>45274</v>
      </c>
      <c r="N347" s="24">
        <f>7+N316</f>
        <v>45275</v>
      </c>
    </row>
    <row r="348" spans="1:14" ht="36.75" customHeight="1" thickBot="1" x14ac:dyDescent="0.35">
      <c r="A348" s="6"/>
      <c r="B348" s="276" t="s">
        <v>10</v>
      </c>
      <c r="C348" s="50"/>
      <c r="D348" s="101" t="s">
        <v>14</v>
      </c>
      <c r="E348" s="50"/>
      <c r="F348" s="50"/>
      <c r="G348" s="50"/>
      <c r="I348" s="276" t="s">
        <v>10</v>
      </c>
      <c r="J348" s="50"/>
      <c r="K348" s="50"/>
      <c r="L348" s="50"/>
      <c r="M348" s="50"/>
      <c r="N348" s="50"/>
    </row>
    <row r="349" spans="1:14" ht="37.200000000000003" thickBot="1" x14ac:dyDescent="0.35">
      <c r="A349" s="6"/>
      <c r="B349" s="276" t="s">
        <v>10</v>
      </c>
      <c r="C349" s="249" t="s">
        <v>1201</v>
      </c>
      <c r="D349" s="100" t="s">
        <v>1110</v>
      </c>
      <c r="E349" s="249" t="s">
        <v>1201</v>
      </c>
      <c r="F349" s="249" t="s">
        <v>1201</v>
      </c>
      <c r="G349" s="249" t="s">
        <v>1201</v>
      </c>
      <c r="I349" s="276" t="s">
        <v>10</v>
      </c>
      <c r="J349" s="249" t="s">
        <v>1202</v>
      </c>
      <c r="K349" s="249" t="s">
        <v>1202</v>
      </c>
      <c r="L349" s="249" t="s">
        <v>1202</v>
      </c>
      <c r="M349" s="249" t="s">
        <v>1202</v>
      </c>
      <c r="N349" s="249" t="s">
        <v>1202</v>
      </c>
    </row>
    <row r="350" spans="1:14" ht="37.200000000000003" thickBot="1" x14ac:dyDescent="0.35">
      <c r="A350" s="6"/>
      <c r="B350" s="276"/>
      <c r="C350" s="48"/>
      <c r="D350" s="99" t="s">
        <v>416</v>
      </c>
      <c r="E350" s="48"/>
      <c r="F350" s="48"/>
      <c r="G350" s="48"/>
      <c r="I350" s="276"/>
      <c r="J350" s="48"/>
      <c r="K350" s="48"/>
      <c r="L350" s="48"/>
      <c r="M350" s="48"/>
      <c r="N350" s="48"/>
    </row>
    <row r="351" spans="1:14" ht="36.75" customHeight="1" thickBot="1" x14ac:dyDescent="0.35">
      <c r="A351" s="6"/>
      <c r="B351" s="276" t="s">
        <v>13</v>
      </c>
      <c r="C351" s="101" t="s">
        <v>14</v>
      </c>
      <c r="D351" s="101" t="s">
        <v>14</v>
      </c>
      <c r="E351" s="197" t="s">
        <v>1</v>
      </c>
      <c r="F351" s="287" t="s">
        <v>1207</v>
      </c>
      <c r="G351" s="63" t="s">
        <v>15</v>
      </c>
      <c r="I351" s="276" t="s">
        <v>13</v>
      </c>
      <c r="J351" s="87" t="s">
        <v>295</v>
      </c>
      <c r="K351" s="50"/>
      <c r="L351" s="197" t="s">
        <v>382</v>
      </c>
      <c r="M351" s="287" t="s">
        <v>1205</v>
      </c>
      <c r="N351" s="50"/>
    </row>
    <row r="352" spans="1:14" ht="37.200000000000003" thickBot="1" x14ac:dyDescent="0.35">
      <c r="A352" s="6"/>
      <c r="B352" s="276"/>
      <c r="C352" s="100" t="s">
        <v>411</v>
      </c>
      <c r="D352" s="100" t="s">
        <v>418</v>
      </c>
      <c r="E352" s="196" t="s">
        <v>388</v>
      </c>
      <c r="F352" s="287"/>
      <c r="G352" s="62" t="s">
        <v>1112</v>
      </c>
      <c r="I352" s="276"/>
      <c r="J352" s="86" t="s">
        <v>1104</v>
      </c>
      <c r="K352" s="249" t="s">
        <v>1202</v>
      </c>
      <c r="L352" s="196" t="s">
        <v>413</v>
      </c>
      <c r="M352" s="287"/>
      <c r="N352" s="249" t="s">
        <v>1202</v>
      </c>
    </row>
    <row r="353" spans="1:14" ht="37.200000000000003" thickBot="1" x14ac:dyDescent="0.35">
      <c r="A353" s="6"/>
      <c r="B353" s="276"/>
      <c r="C353" s="99" t="s">
        <v>349</v>
      </c>
      <c r="D353" s="99" t="s">
        <v>416</v>
      </c>
      <c r="E353" s="195" t="s">
        <v>385</v>
      </c>
      <c r="F353" s="287"/>
      <c r="G353" s="61" t="s">
        <v>410</v>
      </c>
      <c r="I353" s="276"/>
      <c r="J353" s="85" t="s">
        <v>131</v>
      </c>
      <c r="K353" s="48"/>
      <c r="L353" s="195" t="s">
        <v>394</v>
      </c>
      <c r="M353" s="287"/>
      <c r="N353" s="48"/>
    </row>
    <row r="354" spans="1:14" ht="36.75" customHeight="1" thickBot="1" x14ac:dyDescent="0.35">
      <c r="A354" s="6"/>
      <c r="B354" s="276" t="s">
        <v>26</v>
      </c>
      <c r="C354" s="101" t="s">
        <v>14</v>
      </c>
      <c r="D354" s="197" t="s">
        <v>1</v>
      </c>
      <c r="E354" s="197" t="s">
        <v>1</v>
      </c>
      <c r="F354" s="287"/>
      <c r="G354" s="101" t="s">
        <v>14</v>
      </c>
      <c r="I354" s="276" t="s">
        <v>26</v>
      </c>
      <c r="J354" s="87" t="s">
        <v>299</v>
      </c>
      <c r="K354" s="101" t="s">
        <v>11</v>
      </c>
      <c r="L354" s="197" t="s">
        <v>382</v>
      </c>
      <c r="M354" s="287"/>
      <c r="N354" s="197" t="s">
        <v>382</v>
      </c>
    </row>
    <row r="355" spans="1:14" ht="36.75" customHeight="1" thickBot="1" x14ac:dyDescent="0.35">
      <c r="A355" s="6"/>
      <c r="B355" s="276"/>
      <c r="C355" s="100" t="s">
        <v>417</v>
      </c>
      <c r="D355" s="196" t="s">
        <v>387</v>
      </c>
      <c r="E355" s="196" t="s">
        <v>388</v>
      </c>
      <c r="F355" s="287"/>
      <c r="G355" s="100" t="s">
        <v>425</v>
      </c>
      <c r="I355" s="276"/>
      <c r="J355" s="86" t="s">
        <v>1104</v>
      </c>
      <c r="K355" s="100" t="s">
        <v>399</v>
      </c>
      <c r="L355" s="196" t="s">
        <v>420</v>
      </c>
      <c r="M355" s="287"/>
      <c r="N355" s="196" t="s">
        <v>414</v>
      </c>
    </row>
    <row r="356" spans="1:14" ht="37.200000000000003" thickBot="1" x14ac:dyDescent="0.35">
      <c r="A356" s="6"/>
      <c r="B356" s="276"/>
      <c r="C356" s="99" t="s">
        <v>349</v>
      </c>
      <c r="D356" s="195" t="s">
        <v>401</v>
      </c>
      <c r="E356" s="195" t="s">
        <v>385</v>
      </c>
      <c r="F356" s="287"/>
      <c r="G356" s="99" t="s">
        <v>349</v>
      </c>
      <c r="I356" s="276"/>
      <c r="J356" s="85" t="s">
        <v>131</v>
      </c>
      <c r="K356" s="99" t="s">
        <v>350</v>
      </c>
      <c r="L356" s="195" t="s">
        <v>394</v>
      </c>
      <c r="M356" s="287"/>
      <c r="N356" s="195" t="s">
        <v>394</v>
      </c>
    </row>
    <row r="357" spans="1:14" ht="36.75" customHeight="1" thickBot="1" x14ac:dyDescent="0.35">
      <c r="A357" s="6"/>
      <c r="B357" s="276" t="s">
        <v>39</v>
      </c>
      <c r="C357" s="101" t="s">
        <v>14</v>
      </c>
      <c r="D357" s="197" t="s">
        <v>1</v>
      </c>
      <c r="E357" s="197" t="s">
        <v>1</v>
      </c>
      <c r="F357" s="287"/>
      <c r="G357" s="101" t="s">
        <v>14</v>
      </c>
      <c r="I357" s="276" t="s">
        <v>39</v>
      </c>
      <c r="J357" s="87" t="s">
        <v>303</v>
      </c>
      <c r="K357" s="101" t="s">
        <v>11</v>
      </c>
      <c r="L357" s="197" t="s">
        <v>382</v>
      </c>
      <c r="M357" s="287"/>
      <c r="N357" s="197" t="s">
        <v>382</v>
      </c>
    </row>
    <row r="358" spans="1:14" ht="37.200000000000003" thickBot="1" x14ac:dyDescent="0.35">
      <c r="A358" s="6"/>
      <c r="B358" s="276"/>
      <c r="C358" s="100" t="s">
        <v>423</v>
      </c>
      <c r="D358" s="196" t="s">
        <v>396</v>
      </c>
      <c r="E358" s="196" t="s">
        <v>405</v>
      </c>
      <c r="F358" s="287"/>
      <c r="G358" s="100" t="s">
        <v>430</v>
      </c>
      <c r="I358" s="276"/>
      <c r="J358" s="86" t="s">
        <v>1104</v>
      </c>
      <c r="K358" s="100" t="s">
        <v>407</v>
      </c>
      <c r="L358" s="196" t="s">
        <v>427</v>
      </c>
      <c r="M358" s="287"/>
      <c r="N358" s="196" t="s">
        <v>384</v>
      </c>
    </row>
    <row r="359" spans="1:14" ht="37.200000000000003" thickBot="1" x14ac:dyDescent="0.35">
      <c r="A359" s="6"/>
      <c r="B359" s="276"/>
      <c r="C359" s="99" t="s">
        <v>349</v>
      </c>
      <c r="D359" s="195" t="s">
        <v>401</v>
      </c>
      <c r="E359" s="195" t="s">
        <v>394</v>
      </c>
      <c r="F359" s="287"/>
      <c r="G359" s="99" t="s">
        <v>349</v>
      </c>
      <c r="I359" s="276"/>
      <c r="J359" s="85" t="s">
        <v>131</v>
      </c>
      <c r="K359" s="99" t="s">
        <v>350</v>
      </c>
      <c r="L359" s="195" t="s">
        <v>429</v>
      </c>
      <c r="M359" s="287"/>
      <c r="N359" s="195" t="s">
        <v>394</v>
      </c>
    </row>
    <row r="360" spans="1:14" ht="37.200000000000003" thickBot="1" x14ac:dyDescent="0.35">
      <c r="A360" s="6"/>
      <c r="B360" s="46" t="s">
        <v>51</v>
      </c>
      <c r="C360" s="24" t="s">
        <v>52</v>
      </c>
      <c r="D360" s="24" t="s">
        <v>52</v>
      </c>
      <c r="E360" s="24" t="s">
        <v>52</v>
      </c>
      <c r="F360" s="24" t="s">
        <v>52</v>
      </c>
      <c r="G360" s="24" t="s">
        <v>52</v>
      </c>
      <c r="H360" s="22"/>
      <c r="I360" s="46" t="s">
        <v>51</v>
      </c>
      <c r="J360" s="24" t="s">
        <v>53</v>
      </c>
      <c r="K360" s="24" t="s">
        <v>53</v>
      </c>
      <c r="L360" s="24" t="s">
        <v>53</v>
      </c>
      <c r="M360" s="24" t="s">
        <v>53</v>
      </c>
      <c r="N360" s="24" t="s">
        <v>53</v>
      </c>
    </row>
    <row r="361" spans="1:14" ht="36.75" customHeight="1" thickBot="1" x14ac:dyDescent="0.35">
      <c r="A361" s="6"/>
      <c r="B361" s="276" t="s">
        <v>54</v>
      </c>
      <c r="C361" s="197" t="s">
        <v>1</v>
      </c>
      <c r="D361" s="101" t="s">
        <v>14</v>
      </c>
      <c r="E361" s="63" t="s">
        <v>15</v>
      </c>
      <c r="F361" s="197" t="s">
        <v>1</v>
      </c>
      <c r="G361" s="197" t="s">
        <v>1</v>
      </c>
      <c r="I361" s="276" t="s">
        <v>54</v>
      </c>
      <c r="J361" s="101" t="s">
        <v>11</v>
      </c>
      <c r="K361" s="197" t="s">
        <v>382</v>
      </c>
      <c r="L361" s="101" t="s">
        <v>11</v>
      </c>
      <c r="M361" s="63" t="s">
        <v>1091</v>
      </c>
      <c r="N361" s="72" t="s">
        <v>280</v>
      </c>
    </row>
    <row r="362" spans="1:14" ht="36" customHeight="1" thickBot="1" x14ac:dyDescent="0.35">
      <c r="A362" s="6"/>
      <c r="B362" s="276"/>
      <c r="C362" s="196" t="s">
        <v>386</v>
      </c>
      <c r="D362" s="100" t="s">
        <v>424</v>
      </c>
      <c r="E362" s="62" t="s">
        <v>1419</v>
      </c>
      <c r="F362" s="196" t="s">
        <v>389</v>
      </c>
      <c r="G362" s="196" t="s">
        <v>445</v>
      </c>
      <c r="I362" s="276"/>
      <c r="J362" s="100" t="s">
        <v>390</v>
      </c>
      <c r="K362" s="196" t="s">
        <v>412</v>
      </c>
      <c r="L362" s="100" t="s">
        <v>415</v>
      </c>
      <c r="M362" s="62" t="s">
        <v>1320</v>
      </c>
      <c r="N362" s="70" t="s">
        <v>451</v>
      </c>
    </row>
    <row r="363" spans="1:14" ht="37.200000000000003" thickBot="1" x14ac:dyDescent="0.35">
      <c r="A363" s="6"/>
      <c r="B363" s="276"/>
      <c r="C363" s="195" t="s">
        <v>393</v>
      </c>
      <c r="D363" s="99" t="s">
        <v>139</v>
      </c>
      <c r="E363" s="61" t="s">
        <v>96</v>
      </c>
      <c r="F363" s="195" t="s">
        <v>394</v>
      </c>
      <c r="G363" s="195" t="s">
        <v>402</v>
      </c>
      <c r="I363" s="276"/>
      <c r="J363" s="99" t="s">
        <v>350</v>
      </c>
      <c r="K363" s="195" t="s">
        <v>393</v>
      </c>
      <c r="L363" s="99" t="s">
        <v>350</v>
      </c>
      <c r="M363" s="61" t="s">
        <v>366</v>
      </c>
      <c r="N363" s="68" t="s">
        <v>1116</v>
      </c>
    </row>
    <row r="364" spans="1:14" ht="36.75" customHeight="1" thickBot="1" x14ac:dyDescent="0.35">
      <c r="A364" s="6"/>
      <c r="B364" s="276" t="s">
        <v>68</v>
      </c>
      <c r="C364" s="197" t="s">
        <v>1</v>
      </c>
      <c r="D364" s="197" t="s">
        <v>1</v>
      </c>
      <c r="E364" s="63" t="s">
        <v>15</v>
      </c>
      <c r="F364" s="197" t="s">
        <v>1</v>
      </c>
      <c r="G364" s="72" t="s">
        <v>280</v>
      </c>
      <c r="I364" s="276" t="s">
        <v>68</v>
      </c>
      <c r="J364" s="101" t="s">
        <v>11</v>
      </c>
      <c r="K364" s="197" t="s">
        <v>382</v>
      </c>
      <c r="L364" s="101" t="s">
        <v>11</v>
      </c>
      <c r="M364" s="63" t="s">
        <v>1091</v>
      </c>
      <c r="N364" s="197" t="s">
        <v>382</v>
      </c>
    </row>
    <row r="365" spans="1:14" ht="37.200000000000003" thickBot="1" x14ac:dyDescent="0.35">
      <c r="A365" s="6"/>
      <c r="B365" s="276"/>
      <c r="C365" s="196" t="s">
        <v>395</v>
      </c>
      <c r="D365" s="196" t="s">
        <v>404</v>
      </c>
      <c r="E365" s="62" t="s">
        <v>1419</v>
      </c>
      <c r="F365" s="196" t="s">
        <v>397</v>
      </c>
      <c r="G365" s="70" t="s">
        <v>450</v>
      </c>
      <c r="I365" s="276"/>
      <c r="J365" s="100" t="s">
        <v>398</v>
      </c>
      <c r="K365" s="196" t="s">
        <v>419</v>
      </c>
      <c r="L365" s="100" t="s">
        <v>422</v>
      </c>
      <c r="M365" s="204" t="s">
        <v>1320</v>
      </c>
      <c r="N365" s="196" t="s">
        <v>421</v>
      </c>
    </row>
    <row r="366" spans="1:14" ht="37.200000000000003" thickBot="1" x14ac:dyDescent="0.35">
      <c r="A366" s="6"/>
      <c r="B366" s="276"/>
      <c r="C366" s="195" t="s">
        <v>401</v>
      </c>
      <c r="D366" s="195" t="s">
        <v>393</v>
      </c>
      <c r="E366" s="61" t="s">
        <v>96</v>
      </c>
      <c r="F366" s="195" t="s">
        <v>1113</v>
      </c>
      <c r="G366" s="68" t="s">
        <v>1116</v>
      </c>
      <c r="I366" s="276"/>
      <c r="J366" s="100" t="s">
        <v>350</v>
      </c>
      <c r="K366" s="195" t="s">
        <v>1111</v>
      </c>
      <c r="L366" s="99" t="s">
        <v>350</v>
      </c>
      <c r="M366" s="203" t="s">
        <v>366</v>
      </c>
      <c r="N366" s="195" t="s">
        <v>402</v>
      </c>
    </row>
    <row r="367" spans="1:14" ht="36.75" customHeight="1" thickBot="1" x14ac:dyDescent="0.35">
      <c r="A367" s="6"/>
      <c r="B367" s="276" t="s">
        <v>76</v>
      </c>
      <c r="C367" s="197" t="s">
        <v>1</v>
      </c>
      <c r="D367" s="50"/>
      <c r="E367" s="262" t="s">
        <v>1208</v>
      </c>
      <c r="F367" s="197" t="s">
        <v>1</v>
      </c>
      <c r="G367" s="63" t="s">
        <v>15</v>
      </c>
      <c r="I367" s="276" t="s">
        <v>76</v>
      </c>
      <c r="J367" s="101" t="s">
        <v>11</v>
      </c>
      <c r="K367" s="197" t="s">
        <v>382</v>
      </c>
      <c r="L367" s="262" t="s">
        <v>1208</v>
      </c>
      <c r="M367" s="197" t="s">
        <v>382</v>
      </c>
      <c r="N367" s="197" t="s">
        <v>382</v>
      </c>
    </row>
    <row r="368" spans="1:14" ht="37.200000000000003" thickBot="1" x14ac:dyDescent="0.35">
      <c r="A368" s="6"/>
      <c r="B368" s="276"/>
      <c r="C368" s="196" t="s">
        <v>403</v>
      </c>
      <c r="D368" s="249" t="s">
        <v>1201</v>
      </c>
      <c r="E368" s="291" t="s">
        <v>1229</v>
      </c>
      <c r="F368" s="196" t="s">
        <v>397</v>
      </c>
      <c r="G368" s="62" t="s">
        <v>1319</v>
      </c>
      <c r="I368" s="276"/>
      <c r="J368" s="100" t="s">
        <v>406</v>
      </c>
      <c r="K368" s="196" t="s">
        <v>426</v>
      </c>
      <c r="L368" s="291" t="s">
        <v>1230</v>
      </c>
      <c r="M368" s="196" t="s">
        <v>383</v>
      </c>
      <c r="N368" s="196" t="s">
        <v>421</v>
      </c>
    </row>
    <row r="369" spans="1:14" ht="37.200000000000003" thickBot="1" x14ac:dyDescent="0.35">
      <c r="A369" s="6"/>
      <c r="B369" s="276"/>
      <c r="C369" s="195" t="s">
        <v>401</v>
      </c>
      <c r="D369" s="48"/>
      <c r="E369" s="291"/>
      <c r="F369" s="195" t="s">
        <v>402</v>
      </c>
      <c r="G369" s="61" t="s">
        <v>96</v>
      </c>
      <c r="I369" s="276"/>
      <c r="J369" s="99" t="s">
        <v>350</v>
      </c>
      <c r="K369" s="195" t="s">
        <v>1111</v>
      </c>
      <c r="L369" s="291"/>
      <c r="M369" s="195" t="s">
        <v>385</v>
      </c>
      <c r="N369" s="195" t="s">
        <v>402</v>
      </c>
    </row>
    <row r="370" spans="1:14" ht="36.75" customHeight="1" thickBot="1" x14ac:dyDescent="0.35">
      <c r="A370" s="6"/>
      <c r="B370" s="276" t="s">
        <v>81</v>
      </c>
      <c r="C370" s="50"/>
      <c r="D370" s="50"/>
      <c r="E370" s="291"/>
      <c r="F370" s="50"/>
      <c r="G370" s="63" t="s">
        <v>15</v>
      </c>
      <c r="I370" s="276" t="s">
        <v>81</v>
      </c>
      <c r="J370" s="50"/>
      <c r="K370" s="50"/>
      <c r="L370" s="291"/>
      <c r="M370" s="197" t="s">
        <v>382</v>
      </c>
      <c r="N370" s="50"/>
    </row>
    <row r="371" spans="1:14" ht="37.200000000000003" thickBot="1" x14ac:dyDescent="0.35">
      <c r="A371" s="6"/>
      <c r="B371" s="276"/>
      <c r="C371" s="249" t="s">
        <v>1201</v>
      </c>
      <c r="D371" s="249" t="s">
        <v>1201</v>
      </c>
      <c r="E371" s="291"/>
      <c r="F371" s="249" t="s">
        <v>1201</v>
      </c>
      <c r="G371" s="62" t="s">
        <v>1319</v>
      </c>
      <c r="I371" s="276"/>
      <c r="J371" s="249" t="s">
        <v>1202</v>
      </c>
      <c r="K371" s="249" t="s">
        <v>1202</v>
      </c>
      <c r="L371" s="291"/>
      <c r="M371" s="196" t="s">
        <v>392</v>
      </c>
      <c r="N371" s="249" t="s">
        <v>1202</v>
      </c>
    </row>
    <row r="372" spans="1:14" ht="37.200000000000003" thickBot="1" x14ac:dyDescent="0.35">
      <c r="A372" s="6"/>
      <c r="B372" s="276"/>
      <c r="C372" s="48"/>
      <c r="D372" s="48"/>
      <c r="E372" s="263" t="s">
        <v>156</v>
      </c>
      <c r="F372" s="48"/>
      <c r="G372" s="61" t="s">
        <v>96</v>
      </c>
      <c r="I372" s="276"/>
      <c r="J372" s="48"/>
      <c r="K372" s="48"/>
      <c r="L372" s="263" t="s">
        <v>157</v>
      </c>
      <c r="M372" s="195" t="s">
        <v>385</v>
      </c>
      <c r="N372" s="48"/>
    </row>
    <row r="373" spans="1:14" ht="37.200000000000003" thickBot="1" x14ac:dyDescent="0.35">
      <c r="A373" s="6"/>
      <c r="B373" s="52"/>
      <c r="C373" s="51"/>
      <c r="D373" s="51"/>
      <c r="E373" s="51"/>
      <c r="F373" s="51"/>
      <c r="I373" s="52"/>
      <c r="J373" s="51"/>
      <c r="K373" s="51"/>
      <c r="L373" s="51"/>
      <c r="M373" s="51"/>
      <c r="N373" s="51"/>
    </row>
    <row r="374" spans="1:14" ht="37.200000000000003" thickBot="1" x14ac:dyDescent="0.35">
      <c r="A374" s="5">
        <v>13</v>
      </c>
      <c r="B374" s="52"/>
      <c r="C374" s="51"/>
      <c r="D374" s="51"/>
      <c r="E374" s="51"/>
      <c r="F374" s="51"/>
      <c r="I374" s="52"/>
      <c r="J374" s="51"/>
      <c r="K374" s="51"/>
      <c r="L374" s="51"/>
      <c r="M374" s="51"/>
      <c r="N374" s="51"/>
    </row>
    <row r="375" spans="1:14" ht="15" customHeight="1" x14ac:dyDescent="0.3">
      <c r="A375" s="6"/>
      <c r="B375" s="283" t="str">
        <f>B344</f>
        <v xml:space="preserve">KOMİTE-3- SOLUNUM ve DOLAŞIM SİSTEMİ </v>
      </c>
      <c r="C375" s="283"/>
      <c r="D375" s="283"/>
      <c r="E375" s="283"/>
      <c r="F375" s="283"/>
      <c r="G375" s="283"/>
      <c r="H375" s="11"/>
      <c r="I375" s="283" t="str">
        <f>I344</f>
        <v>COMMITTEE-3-RESPIRATORY AND CIRCULATION SYSTEM</v>
      </c>
      <c r="J375" s="283"/>
      <c r="K375" s="283"/>
      <c r="L375" s="283"/>
      <c r="M375" s="283"/>
      <c r="N375" s="283"/>
    </row>
    <row r="376" spans="1:14" ht="36.6" x14ac:dyDescent="0.3">
      <c r="A376" s="6"/>
      <c r="B376" s="7"/>
      <c r="C376" s="8"/>
      <c r="D376" s="27">
        <f>D345+1</f>
        <v>4</v>
      </c>
      <c r="E376" s="28" t="str">
        <f>E345</f>
        <v>HAFTA</v>
      </c>
      <c r="F376" s="9"/>
      <c r="G376" s="10"/>
      <c r="H376" s="11"/>
      <c r="I376" s="7"/>
      <c r="J376" s="8"/>
      <c r="K376" s="27">
        <f>K345+1</f>
        <v>4</v>
      </c>
      <c r="L376" s="28" t="str">
        <f>L345</f>
        <v>WEEK</v>
      </c>
      <c r="M376" s="9"/>
      <c r="N376" s="10"/>
    </row>
    <row r="377" spans="1:14" ht="36.75" customHeight="1" thickBot="1" x14ac:dyDescent="0.35">
      <c r="A377" s="6"/>
      <c r="B377" s="12"/>
      <c r="C377" s="13"/>
      <c r="D377" s="13" t="str">
        <f>D346:I346</f>
        <v xml:space="preserve">Komite sorumluları: </v>
      </c>
      <c r="E377" s="13" t="str">
        <f>E346:J346</f>
        <v>Dr.Emine Argüder</v>
      </c>
      <c r="F377" s="13" t="str">
        <f>F346</f>
        <v>Dr. Aslı Ceylan</v>
      </c>
      <c r="G377" s="14"/>
      <c r="H377" s="15"/>
      <c r="I377" s="16"/>
      <c r="J377" s="17"/>
      <c r="K377" s="13" t="str">
        <f>K346:P346</f>
        <v>Committee Chairman:</v>
      </c>
      <c r="L377" s="13" t="str">
        <f>L346:Q346</f>
        <v>Dr.Emine Argüder</v>
      </c>
      <c r="M377" s="13" t="str">
        <f>M346</f>
        <v>Dr. Aslı Ceylan</v>
      </c>
      <c r="N377" s="18"/>
    </row>
    <row r="378" spans="1:14" ht="37.200000000000003" thickBot="1" x14ac:dyDescent="0.35">
      <c r="A378" s="6"/>
      <c r="B378" s="19"/>
      <c r="C378" s="21">
        <f>7+C347</f>
        <v>45278</v>
      </c>
      <c r="D378" s="20">
        <f>7+D347</f>
        <v>45279</v>
      </c>
      <c r="E378" s="20">
        <f>7+E347</f>
        <v>45280</v>
      </c>
      <c r="F378" s="20">
        <f>7+F347</f>
        <v>45281</v>
      </c>
      <c r="G378" s="20">
        <f>7+G347</f>
        <v>45282</v>
      </c>
      <c r="H378" s="22"/>
      <c r="I378" s="23"/>
      <c r="J378" s="24">
        <f>7+J347</f>
        <v>45278</v>
      </c>
      <c r="K378" s="24">
        <f>7+K347</f>
        <v>45279</v>
      </c>
      <c r="L378" s="24">
        <f>7+L347</f>
        <v>45280</v>
      </c>
      <c r="M378" s="24">
        <f>7+M347</f>
        <v>45281</v>
      </c>
      <c r="N378" s="24">
        <f>7+N347</f>
        <v>45282</v>
      </c>
    </row>
    <row r="379" spans="1:14" ht="36.75" customHeight="1" thickBot="1" x14ac:dyDescent="0.35">
      <c r="A379" s="6"/>
      <c r="B379" s="276" t="s">
        <v>10</v>
      </c>
      <c r="C379" s="50"/>
      <c r="D379" s="50"/>
      <c r="E379" s="50"/>
      <c r="F379" s="50"/>
      <c r="G379" s="50"/>
      <c r="I379" s="276" t="s">
        <v>10</v>
      </c>
      <c r="J379" s="191" t="s">
        <v>84</v>
      </c>
      <c r="K379" s="50"/>
      <c r="L379" s="50"/>
      <c r="M379" s="50"/>
      <c r="N379" s="54"/>
    </row>
    <row r="380" spans="1:14" ht="37.200000000000003" thickBot="1" x14ac:dyDescent="0.35">
      <c r="A380" s="6"/>
      <c r="B380" s="276" t="s">
        <v>10</v>
      </c>
      <c r="C380" s="249" t="s">
        <v>1201</v>
      </c>
      <c r="D380" s="249" t="s">
        <v>1201</v>
      </c>
      <c r="E380" s="249" t="s">
        <v>1201</v>
      </c>
      <c r="F380" s="249" t="s">
        <v>1201</v>
      </c>
      <c r="G380" s="249" t="s">
        <v>1201</v>
      </c>
      <c r="I380" s="276" t="s">
        <v>10</v>
      </c>
      <c r="J380" s="190" t="s">
        <v>391</v>
      </c>
      <c r="K380" s="249" t="s">
        <v>1202</v>
      </c>
      <c r="L380" s="249" t="s">
        <v>1202</v>
      </c>
      <c r="M380" s="249" t="s">
        <v>1202</v>
      </c>
      <c r="N380" s="250" t="s">
        <v>1202</v>
      </c>
    </row>
    <row r="381" spans="1:14" ht="37.200000000000003" thickBot="1" x14ac:dyDescent="0.35">
      <c r="A381" s="6"/>
      <c r="B381" s="276"/>
      <c r="C381" s="48"/>
      <c r="D381" s="48"/>
      <c r="E381" s="48"/>
      <c r="F381" s="48"/>
      <c r="G381" s="48"/>
      <c r="I381" s="276"/>
      <c r="J381" s="189" t="s">
        <v>95</v>
      </c>
      <c r="K381" s="48"/>
      <c r="L381" s="48"/>
      <c r="M381" s="48"/>
      <c r="N381" s="53"/>
    </row>
    <row r="382" spans="1:14" ht="36" customHeight="1" thickBot="1" x14ac:dyDescent="0.35">
      <c r="A382" s="6"/>
      <c r="B382" s="276" t="s">
        <v>13</v>
      </c>
      <c r="C382" s="191" t="s">
        <v>83</v>
      </c>
      <c r="D382" s="50"/>
      <c r="E382" s="87" t="s">
        <v>432</v>
      </c>
      <c r="F382" s="50"/>
      <c r="G382" s="49"/>
      <c r="I382" s="276" t="s">
        <v>13</v>
      </c>
      <c r="J382" s="63" t="s">
        <v>1091</v>
      </c>
      <c r="K382" s="50"/>
      <c r="L382" s="50"/>
      <c r="M382" s="87" t="s">
        <v>433</v>
      </c>
      <c r="N382" s="50"/>
    </row>
    <row r="383" spans="1:14" ht="37.200000000000003" customHeight="1" thickBot="1" x14ac:dyDescent="0.35">
      <c r="A383" s="6"/>
      <c r="B383" s="276"/>
      <c r="C383" s="190" t="s">
        <v>449</v>
      </c>
      <c r="D383" s="249" t="s">
        <v>1201</v>
      </c>
      <c r="E383" s="86" t="s">
        <v>434</v>
      </c>
      <c r="F383" s="249" t="s">
        <v>1201</v>
      </c>
      <c r="G383" s="249" t="s">
        <v>1201</v>
      </c>
      <c r="I383" s="276"/>
      <c r="J383" s="78" t="s">
        <v>1315</v>
      </c>
      <c r="K383" s="249" t="s">
        <v>1202</v>
      </c>
      <c r="L383" s="249" t="s">
        <v>1202</v>
      </c>
      <c r="M383" s="86" t="s">
        <v>436</v>
      </c>
      <c r="N383" s="249" t="s">
        <v>1202</v>
      </c>
    </row>
    <row r="384" spans="1:14" ht="37.200000000000003" customHeight="1" thickBot="1" x14ac:dyDescent="0.35">
      <c r="A384" s="6"/>
      <c r="B384" s="276"/>
      <c r="C384" s="189" t="s">
        <v>95</v>
      </c>
      <c r="D384" s="48"/>
      <c r="E384" s="85" t="s">
        <v>350</v>
      </c>
      <c r="F384" s="48"/>
      <c r="G384" s="48"/>
      <c r="I384" s="276"/>
      <c r="J384" s="61" t="s">
        <v>366</v>
      </c>
      <c r="K384" s="48"/>
      <c r="L384" s="48"/>
      <c r="M384" s="85" t="s">
        <v>350</v>
      </c>
      <c r="N384" s="48"/>
    </row>
    <row r="385" spans="1:14" ht="36" customHeight="1" thickBot="1" x14ac:dyDescent="0.35">
      <c r="A385" s="6"/>
      <c r="B385" s="276" t="s">
        <v>26</v>
      </c>
      <c r="C385" s="197" t="s">
        <v>1</v>
      </c>
      <c r="D385" s="197" t="s">
        <v>1</v>
      </c>
      <c r="E385" s="87" t="s">
        <v>438</v>
      </c>
      <c r="F385" s="49"/>
      <c r="G385" s="49"/>
      <c r="I385" s="276" t="s">
        <v>26</v>
      </c>
      <c r="J385" s="63" t="s">
        <v>1091</v>
      </c>
      <c r="K385" s="197" t="s">
        <v>382</v>
      </c>
      <c r="L385" s="197" t="s">
        <v>382</v>
      </c>
      <c r="M385" s="87" t="s">
        <v>439</v>
      </c>
      <c r="N385" s="50"/>
    </row>
    <row r="386" spans="1:14" ht="36" customHeight="1" thickBot="1" x14ac:dyDescent="0.35">
      <c r="A386" s="6"/>
      <c r="B386" s="276"/>
      <c r="C386" s="196" t="s">
        <v>447</v>
      </c>
      <c r="D386" s="196" t="s">
        <v>1114</v>
      </c>
      <c r="E386" s="86" t="s">
        <v>434</v>
      </c>
      <c r="F386" s="249" t="s">
        <v>1201</v>
      </c>
      <c r="G386" s="249" t="s">
        <v>1201</v>
      </c>
      <c r="I386" s="276"/>
      <c r="J386" s="78" t="s">
        <v>1315</v>
      </c>
      <c r="K386" s="196" t="s">
        <v>440</v>
      </c>
      <c r="L386" s="196" t="s">
        <v>431</v>
      </c>
      <c r="M386" s="86" t="s">
        <v>436</v>
      </c>
      <c r="N386" s="249" t="s">
        <v>1202</v>
      </c>
    </row>
    <row r="387" spans="1:14" ht="36.75" customHeight="1" thickBot="1" x14ac:dyDescent="0.35">
      <c r="A387" s="6"/>
      <c r="B387" s="276"/>
      <c r="C387" s="195" t="s">
        <v>1111</v>
      </c>
      <c r="D387" s="195" t="s">
        <v>409</v>
      </c>
      <c r="E387" s="85" t="s">
        <v>350</v>
      </c>
      <c r="F387" s="48"/>
      <c r="G387" s="48"/>
      <c r="I387" s="276"/>
      <c r="J387" s="60" t="s">
        <v>366</v>
      </c>
      <c r="K387" s="195" t="s">
        <v>441</v>
      </c>
      <c r="L387" s="195" t="s">
        <v>409</v>
      </c>
      <c r="M387" s="85" t="s">
        <v>350</v>
      </c>
      <c r="N387" s="48"/>
    </row>
    <row r="388" spans="1:14" ht="36" customHeight="1" thickBot="1" x14ac:dyDescent="0.35">
      <c r="A388" s="6"/>
      <c r="B388" s="276" t="s">
        <v>39</v>
      </c>
      <c r="C388" s="197" t="s">
        <v>1</v>
      </c>
      <c r="D388" s="197" t="s">
        <v>1</v>
      </c>
      <c r="E388" s="87" t="s">
        <v>442</v>
      </c>
      <c r="F388" s="49"/>
      <c r="G388" s="49"/>
      <c r="I388" s="276" t="s">
        <v>39</v>
      </c>
      <c r="J388" s="197" t="s">
        <v>382</v>
      </c>
      <c r="K388" s="197" t="s">
        <v>382</v>
      </c>
      <c r="L388" s="197" t="s">
        <v>382</v>
      </c>
      <c r="M388" s="87" t="s">
        <v>443</v>
      </c>
      <c r="N388" s="50"/>
    </row>
    <row r="389" spans="1:14" ht="36" customHeight="1" thickBot="1" x14ac:dyDescent="0.35">
      <c r="A389" s="6"/>
      <c r="B389" s="276"/>
      <c r="C389" s="196" t="s">
        <v>448</v>
      </c>
      <c r="D389" s="196" t="s">
        <v>1115</v>
      </c>
      <c r="E389" s="86" t="s">
        <v>434</v>
      </c>
      <c r="F389" s="249" t="s">
        <v>1201</v>
      </c>
      <c r="G389" s="249" t="s">
        <v>1201</v>
      </c>
      <c r="I389" s="276"/>
      <c r="J389" s="196" t="s">
        <v>435</v>
      </c>
      <c r="K389" s="196" t="s">
        <v>440</v>
      </c>
      <c r="L389" s="196" t="s">
        <v>437</v>
      </c>
      <c r="M389" s="86" t="s">
        <v>436</v>
      </c>
      <c r="N389" s="249" t="s">
        <v>1202</v>
      </c>
    </row>
    <row r="390" spans="1:14" ht="36.75" customHeight="1" thickBot="1" x14ac:dyDescent="0.35">
      <c r="A390" s="6"/>
      <c r="B390" s="276"/>
      <c r="C390" s="195" t="s">
        <v>1111</v>
      </c>
      <c r="D390" s="195" t="s">
        <v>409</v>
      </c>
      <c r="E390" s="85" t="s">
        <v>350</v>
      </c>
      <c r="F390" s="48"/>
      <c r="G390" s="48"/>
      <c r="I390" s="276"/>
      <c r="J390" s="195" t="s">
        <v>402</v>
      </c>
      <c r="K390" s="195" t="s">
        <v>441</v>
      </c>
      <c r="L390" s="195" t="s">
        <v>409</v>
      </c>
      <c r="M390" s="85" t="s">
        <v>350</v>
      </c>
      <c r="N390" s="48"/>
    </row>
    <row r="391" spans="1:14" ht="37.200000000000003" thickBot="1" x14ac:dyDescent="0.35">
      <c r="A391" s="6"/>
      <c r="B391" s="46" t="s">
        <v>51</v>
      </c>
      <c r="C391" s="24" t="s">
        <v>52</v>
      </c>
      <c r="D391" s="24" t="s">
        <v>52</v>
      </c>
      <c r="E391" s="24" t="s">
        <v>52</v>
      </c>
      <c r="F391" s="24" t="s">
        <v>52</v>
      </c>
      <c r="G391" s="24" t="s">
        <v>52</v>
      </c>
      <c r="H391" s="22"/>
      <c r="I391" s="46" t="s">
        <v>51</v>
      </c>
      <c r="J391" s="24" t="s">
        <v>53</v>
      </c>
      <c r="K391" s="24" t="s">
        <v>53</v>
      </c>
      <c r="L391" s="24" t="s">
        <v>53</v>
      </c>
      <c r="M391" s="24" t="s">
        <v>53</v>
      </c>
      <c r="N391" s="24" t="s">
        <v>53</v>
      </c>
    </row>
    <row r="392" spans="1:14" ht="36" customHeight="1" thickBot="1" x14ac:dyDescent="0.35">
      <c r="A392" s="6"/>
      <c r="B392" s="276" t="s">
        <v>54</v>
      </c>
      <c r="C392" s="63" t="s">
        <v>15</v>
      </c>
      <c r="D392" s="63" t="s">
        <v>15</v>
      </c>
      <c r="E392" s="63" t="s">
        <v>15</v>
      </c>
      <c r="F392" s="49"/>
      <c r="G392" s="49"/>
      <c r="I392" s="276" t="s">
        <v>54</v>
      </c>
      <c r="J392" s="63" t="s">
        <v>1091</v>
      </c>
      <c r="K392" s="63" t="s">
        <v>1091</v>
      </c>
      <c r="L392" s="63" t="s">
        <v>1091</v>
      </c>
      <c r="M392" s="63" t="s">
        <v>1091</v>
      </c>
      <c r="N392" s="50"/>
    </row>
    <row r="393" spans="1:14" ht="36" customHeight="1" thickBot="1" x14ac:dyDescent="0.35">
      <c r="A393" s="6"/>
      <c r="B393" s="276"/>
      <c r="C393" s="62" t="s">
        <v>1318</v>
      </c>
      <c r="D393" s="62" t="s">
        <v>1317</v>
      </c>
      <c r="E393" s="62" t="s">
        <v>1316</v>
      </c>
      <c r="F393" s="249" t="s">
        <v>1201</v>
      </c>
      <c r="G393" s="249" t="s">
        <v>1201</v>
      </c>
      <c r="I393" s="276"/>
      <c r="J393" s="201" t="s">
        <v>408</v>
      </c>
      <c r="K393" s="128" t="s">
        <v>1314</v>
      </c>
      <c r="L393" s="62" t="s">
        <v>1313</v>
      </c>
      <c r="M393" s="200" t="s">
        <v>446</v>
      </c>
      <c r="N393" s="249" t="s">
        <v>1202</v>
      </c>
    </row>
    <row r="394" spans="1:14" ht="36.75" customHeight="1" thickBot="1" x14ac:dyDescent="0.35">
      <c r="A394" s="6"/>
      <c r="B394" s="276"/>
      <c r="C394" s="61" t="s">
        <v>96</v>
      </c>
      <c r="D394" s="61" t="s">
        <v>1372</v>
      </c>
      <c r="E394" s="61" t="s">
        <v>96</v>
      </c>
      <c r="F394" s="48"/>
      <c r="G394" s="48"/>
      <c r="I394" s="276"/>
      <c r="J394" s="199" t="s">
        <v>410</v>
      </c>
      <c r="K394" s="202" t="s">
        <v>366</v>
      </c>
      <c r="L394" s="61" t="s">
        <v>366</v>
      </c>
      <c r="M394" s="61" t="s">
        <v>1372</v>
      </c>
      <c r="N394" s="48"/>
    </row>
    <row r="395" spans="1:14" ht="36" customHeight="1" thickBot="1" x14ac:dyDescent="0.35">
      <c r="A395" s="6"/>
      <c r="B395" s="276" t="s">
        <v>68</v>
      </c>
      <c r="C395" s="63" t="s">
        <v>15</v>
      </c>
      <c r="D395" s="63" t="s">
        <v>15</v>
      </c>
      <c r="E395" s="63" t="s">
        <v>15</v>
      </c>
      <c r="F395" s="49"/>
      <c r="G395" s="49"/>
      <c r="I395" s="276" t="s">
        <v>68</v>
      </c>
      <c r="J395" s="101" t="s">
        <v>11</v>
      </c>
      <c r="K395" s="63" t="s">
        <v>1091</v>
      </c>
      <c r="L395" s="63" t="s">
        <v>1091</v>
      </c>
      <c r="M395" s="63" t="s">
        <v>1091</v>
      </c>
      <c r="N395" s="50"/>
    </row>
    <row r="396" spans="1:14" ht="36" customHeight="1" thickBot="1" x14ac:dyDescent="0.35">
      <c r="A396" s="6"/>
      <c r="B396" s="276"/>
      <c r="C396" s="62" t="s">
        <v>1318</v>
      </c>
      <c r="D396" s="62" t="s">
        <v>1317</v>
      </c>
      <c r="E396" s="62" t="s">
        <v>1316</v>
      </c>
      <c r="F396" s="249" t="s">
        <v>1201</v>
      </c>
      <c r="G396" s="249" t="s">
        <v>1201</v>
      </c>
      <c r="I396" s="276"/>
      <c r="J396" s="100" t="s">
        <v>428</v>
      </c>
      <c r="K396" s="128" t="s">
        <v>1314</v>
      </c>
      <c r="L396" s="62" t="s">
        <v>1313</v>
      </c>
      <c r="M396" s="62" t="s">
        <v>1312</v>
      </c>
      <c r="N396" s="249" t="s">
        <v>1202</v>
      </c>
    </row>
    <row r="397" spans="1:14" ht="36.75" customHeight="1" thickBot="1" x14ac:dyDescent="0.35">
      <c r="A397" s="6"/>
      <c r="B397" s="276"/>
      <c r="C397" s="61" t="s">
        <v>96</v>
      </c>
      <c r="D397" s="61" t="s">
        <v>1372</v>
      </c>
      <c r="E397" s="61" t="s">
        <v>96</v>
      </c>
      <c r="F397" s="48"/>
      <c r="G397" s="48"/>
      <c r="I397" s="276"/>
      <c r="J397" s="99" t="s">
        <v>131</v>
      </c>
      <c r="K397" s="202" t="s">
        <v>366</v>
      </c>
      <c r="L397" s="61" t="s">
        <v>366</v>
      </c>
      <c r="M397" s="61" t="s">
        <v>1372</v>
      </c>
      <c r="N397" s="48"/>
    </row>
    <row r="398" spans="1:14" ht="36.75" customHeight="1" thickBot="1" x14ac:dyDescent="0.35">
      <c r="A398" s="6"/>
      <c r="B398" s="276" t="s">
        <v>76</v>
      </c>
      <c r="C398" s="50"/>
      <c r="D398" s="63" t="s">
        <v>15</v>
      </c>
      <c r="E398" s="50"/>
      <c r="F398" s="49"/>
      <c r="G398" s="49"/>
      <c r="I398" s="276" t="s">
        <v>76</v>
      </c>
      <c r="J398" s="50"/>
      <c r="K398" s="50"/>
      <c r="L398" s="50"/>
      <c r="M398" s="63" t="s">
        <v>1091</v>
      </c>
      <c r="N398" s="50"/>
    </row>
    <row r="399" spans="1:14" ht="37.200000000000003" thickBot="1" x14ac:dyDescent="0.35">
      <c r="A399" s="6"/>
      <c r="B399" s="276"/>
      <c r="C399" s="249" t="s">
        <v>1201</v>
      </c>
      <c r="D399" s="62" t="s">
        <v>444</v>
      </c>
      <c r="E399" s="249" t="s">
        <v>1201</v>
      </c>
      <c r="F399" s="249" t="s">
        <v>1201</v>
      </c>
      <c r="G399" s="249" t="s">
        <v>1201</v>
      </c>
      <c r="I399" s="276"/>
      <c r="J399" s="249" t="s">
        <v>1202</v>
      </c>
      <c r="K399" s="249" t="s">
        <v>1202</v>
      </c>
      <c r="L399" s="249" t="s">
        <v>1202</v>
      </c>
      <c r="M399" s="62" t="s">
        <v>1312</v>
      </c>
      <c r="N399" s="249" t="s">
        <v>1202</v>
      </c>
    </row>
    <row r="400" spans="1:14" ht="37.200000000000003" thickBot="1" x14ac:dyDescent="0.35">
      <c r="A400" s="6"/>
      <c r="B400" s="276"/>
      <c r="C400" s="48"/>
      <c r="D400" s="61" t="s">
        <v>1372</v>
      </c>
      <c r="E400" s="48"/>
      <c r="F400" s="48"/>
      <c r="G400" s="48"/>
      <c r="I400" s="276"/>
      <c r="J400" s="48"/>
      <c r="K400" s="48"/>
      <c r="L400" s="48"/>
      <c r="M400" s="61" t="s">
        <v>1372</v>
      </c>
      <c r="N400" s="48"/>
    </row>
    <row r="401" spans="1:14" ht="36.75" customHeight="1" thickBot="1" x14ac:dyDescent="0.35">
      <c r="A401" s="6"/>
      <c r="B401" s="276" t="s">
        <v>81</v>
      </c>
      <c r="C401" s="50"/>
      <c r="D401" s="50"/>
      <c r="E401" s="50"/>
      <c r="F401" s="49"/>
      <c r="G401" s="49"/>
      <c r="I401" s="276" t="s">
        <v>81</v>
      </c>
      <c r="J401" s="50"/>
      <c r="K401" s="50"/>
      <c r="L401" s="50"/>
      <c r="M401" s="50"/>
      <c r="N401" s="50"/>
    </row>
    <row r="402" spans="1:14" ht="37.200000000000003" thickBot="1" x14ac:dyDescent="0.35">
      <c r="A402" s="6"/>
      <c r="B402" s="276"/>
      <c r="C402" s="249" t="s">
        <v>1201</v>
      </c>
      <c r="D402" s="249" t="s">
        <v>1201</v>
      </c>
      <c r="E402" s="249" t="s">
        <v>1201</v>
      </c>
      <c r="F402" s="249" t="s">
        <v>1201</v>
      </c>
      <c r="G402" s="249" t="s">
        <v>1201</v>
      </c>
      <c r="I402" s="276"/>
      <c r="J402" s="249" t="s">
        <v>1202</v>
      </c>
      <c r="K402" s="249" t="s">
        <v>1202</v>
      </c>
      <c r="L402" s="249" t="s">
        <v>1202</v>
      </c>
      <c r="M402" s="249" t="s">
        <v>1202</v>
      </c>
      <c r="N402" s="249" t="s">
        <v>1202</v>
      </c>
    </row>
    <row r="403" spans="1:14" ht="37.200000000000003" thickBot="1" x14ac:dyDescent="0.35">
      <c r="A403" s="6"/>
      <c r="B403" s="276"/>
      <c r="C403" s="48"/>
      <c r="D403" s="48"/>
      <c r="E403" s="48"/>
      <c r="F403" s="48"/>
      <c r="G403" s="48"/>
      <c r="I403" s="276"/>
      <c r="J403" s="48"/>
      <c r="K403" s="48"/>
      <c r="L403" s="48"/>
      <c r="M403" s="48"/>
      <c r="N403" s="48"/>
    </row>
    <row r="404" spans="1:14" ht="37.200000000000003" thickBot="1" x14ac:dyDescent="0.35">
      <c r="A404" s="6"/>
      <c r="B404" s="52"/>
      <c r="C404" s="51"/>
      <c r="D404" s="51"/>
      <c r="E404" s="51"/>
      <c r="F404" s="51"/>
      <c r="I404" s="52"/>
      <c r="J404" s="51"/>
      <c r="K404" s="51"/>
      <c r="L404" s="51"/>
      <c r="M404" s="51"/>
      <c r="N404" s="51"/>
    </row>
    <row r="405" spans="1:14" ht="37.200000000000003" thickBot="1" x14ac:dyDescent="0.35">
      <c r="A405" s="5">
        <v>14</v>
      </c>
      <c r="B405" s="52"/>
      <c r="C405" s="51"/>
      <c r="D405" s="51"/>
      <c r="E405" s="51"/>
      <c r="F405" s="51"/>
      <c r="I405" s="52"/>
      <c r="J405" s="51"/>
      <c r="K405" s="51"/>
      <c r="L405" s="51"/>
      <c r="M405" s="51"/>
      <c r="N405" s="51"/>
    </row>
    <row r="406" spans="1:14" ht="15" customHeight="1" x14ac:dyDescent="0.3">
      <c r="A406" s="6"/>
      <c r="B406" s="283" t="str">
        <f>B375</f>
        <v xml:space="preserve">KOMİTE-3- SOLUNUM ve DOLAŞIM SİSTEMİ </v>
      </c>
      <c r="C406" s="283"/>
      <c r="D406" s="283"/>
      <c r="E406" s="283"/>
      <c r="F406" s="283"/>
      <c r="G406" s="283"/>
      <c r="H406" s="11"/>
      <c r="I406" s="283" t="str">
        <f>I375</f>
        <v>COMMITTEE-3-RESPIRATORY AND CIRCULATION SYSTEM</v>
      </c>
      <c r="J406" s="283"/>
      <c r="K406" s="283"/>
      <c r="L406" s="283"/>
      <c r="M406" s="283"/>
      <c r="N406" s="283"/>
    </row>
    <row r="407" spans="1:14" ht="36.6" x14ac:dyDescent="0.3">
      <c r="A407" s="6"/>
      <c r="B407" s="7"/>
      <c r="C407" s="8"/>
      <c r="D407" s="27">
        <f>D376+1</f>
        <v>5</v>
      </c>
      <c r="E407" s="28" t="str">
        <f>E376</f>
        <v>HAFTA</v>
      </c>
      <c r="F407" s="9"/>
      <c r="G407" s="10"/>
      <c r="H407" s="11"/>
      <c r="I407" s="7"/>
      <c r="J407" s="8"/>
      <c r="K407" s="27">
        <f>K376+1</f>
        <v>5</v>
      </c>
      <c r="L407" s="28" t="str">
        <f>L376</f>
        <v>WEEK</v>
      </c>
      <c r="M407" s="9"/>
      <c r="N407" s="10"/>
    </row>
    <row r="408" spans="1:14" ht="37.200000000000003" thickBot="1" x14ac:dyDescent="0.35">
      <c r="A408" s="6"/>
      <c r="B408" s="12"/>
      <c r="C408" s="13"/>
      <c r="D408" s="13" t="str">
        <f>D377:I377</f>
        <v xml:space="preserve">Komite sorumluları: </v>
      </c>
      <c r="E408" s="13" t="str">
        <f>E377:J377</f>
        <v>Dr.Emine Argüder</v>
      </c>
      <c r="F408" s="13" t="str">
        <f>F377</f>
        <v>Dr. Aslı Ceylan</v>
      </c>
      <c r="G408" s="14"/>
      <c r="H408" s="15"/>
      <c r="I408" s="16"/>
      <c r="J408" s="17"/>
      <c r="K408" s="13" t="str">
        <f>K377:P377</f>
        <v>Committee Chairman:</v>
      </c>
      <c r="L408" s="13" t="str">
        <f>L377:Q377</f>
        <v>Dr.Emine Argüder</v>
      </c>
      <c r="M408" s="13" t="str">
        <f>M377</f>
        <v>Dr. Aslı Ceylan</v>
      </c>
      <c r="N408" s="18"/>
    </row>
    <row r="409" spans="1:14" ht="37.200000000000003" thickBot="1" x14ac:dyDescent="0.35">
      <c r="A409" s="6"/>
      <c r="B409" s="23"/>
      <c r="C409" s="21">
        <f>7+C378</f>
        <v>45285</v>
      </c>
      <c r="D409" s="21">
        <f>7+D378</f>
        <v>45286</v>
      </c>
      <c r="E409" s="21">
        <f>7+E378</f>
        <v>45287</v>
      </c>
      <c r="F409" s="21">
        <f>7+F378</f>
        <v>45288</v>
      </c>
      <c r="G409" s="21">
        <f>7+G378</f>
        <v>45289</v>
      </c>
      <c r="H409" s="22"/>
      <c r="I409" s="23"/>
      <c r="J409" s="24">
        <f>7+J378</f>
        <v>45285</v>
      </c>
      <c r="K409" s="24">
        <f>7+K378</f>
        <v>45286</v>
      </c>
      <c r="L409" s="24">
        <f>7+L378</f>
        <v>45287</v>
      </c>
      <c r="M409" s="24">
        <f>7+M378</f>
        <v>45288</v>
      </c>
      <c r="N409" s="24">
        <f>7+N378</f>
        <v>45289</v>
      </c>
    </row>
    <row r="410" spans="1:14" ht="36.75" customHeight="1" thickBot="1" x14ac:dyDescent="0.35">
      <c r="A410" s="6"/>
      <c r="B410" s="278" t="s">
        <v>10</v>
      </c>
      <c r="C410" s="50"/>
      <c r="D410" s="50"/>
      <c r="E410" s="50"/>
      <c r="F410" s="50"/>
      <c r="G410" s="49"/>
      <c r="I410" s="278" t="s">
        <v>10</v>
      </c>
      <c r="J410" s="50"/>
      <c r="K410" s="50"/>
      <c r="L410" s="50"/>
      <c r="M410" s="50"/>
      <c r="N410" s="49"/>
    </row>
    <row r="411" spans="1:14" ht="37.200000000000003" thickBot="1" x14ac:dyDescent="0.35">
      <c r="A411" s="6"/>
      <c r="B411" s="278"/>
      <c r="C411" s="249" t="s">
        <v>1201</v>
      </c>
      <c r="D411" s="249" t="s">
        <v>1201</v>
      </c>
      <c r="E411" s="249" t="s">
        <v>1201</v>
      </c>
      <c r="F411" s="249" t="s">
        <v>1201</v>
      </c>
      <c r="G411" s="49"/>
      <c r="I411" s="278"/>
      <c r="J411" s="249" t="s">
        <v>1202</v>
      </c>
      <c r="K411" s="249" t="s">
        <v>1202</v>
      </c>
      <c r="L411" s="249" t="s">
        <v>1202</v>
      </c>
      <c r="M411" s="249" t="s">
        <v>1202</v>
      </c>
      <c r="N411" s="49"/>
    </row>
    <row r="412" spans="1:14" ht="37.200000000000003" thickBot="1" x14ac:dyDescent="0.35">
      <c r="A412" s="6"/>
      <c r="B412" s="278"/>
      <c r="C412" s="48"/>
      <c r="D412" s="48"/>
      <c r="E412" s="48"/>
      <c r="F412" s="48"/>
      <c r="G412" s="48"/>
      <c r="I412" s="278"/>
      <c r="J412" s="48"/>
      <c r="K412" s="48"/>
      <c r="L412" s="48"/>
      <c r="M412" s="48"/>
      <c r="N412" s="48"/>
    </row>
    <row r="413" spans="1:14" ht="15" customHeight="1" thickBot="1" x14ac:dyDescent="0.35">
      <c r="A413" s="6"/>
      <c r="B413" s="277" t="s">
        <v>13</v>
      </c>
      <c r="C413" s="49"/>
      <c r="D413" s="49"/>
      <c r="E413" s="49"/>
      <c r="F413" s="49"/>
      <c r="G413" s="284" t="s">
        <v>158</v>
      </c>
      <c r="I413" s="277" t="s">
        <v>13</v>
      </c>
      <c r="J413" s="50"/>
      <c r="K413" s="50"/>
      <c r="L413" s="50"/>
      <c r="M413" s="50"/>
      <c r="N413" s="284" t="s">
        <v>159</v>
      </c>
    </row>
    <row r="414" spans="1:14" ht="37.200000000000003" thickBot="1" x14ac:dyDescent="0.35">
      <c r="A414" s="6"/>
      <c r="B414" s="277"/>
      <c r="C414" s="249" t="s">
        <v>1201</v>
      </c>
      <c r="D414" s="249" t="s">
        <v>1201</v>
      </c>
      <c r="E414" s="249" t="s">
        <v>1201</v>
      </c>
      <c r="F414" s="249" t="s">
        <v>1201</v>
      </c>
      <c r="G414" s="284"/>
      <c r="I414" s="277"/>
      <c r="J414" s="249" t="s">
        <v>1202</v>
      </c>
      <c r="K414" s="249" t="s">
        <v>1202</v>
      </c>
      <c r="L414" s="249" t="s">
        <v>1202</v>
      </c>
      <c r="M414" s="249" t="s">
        <v>1202</v>
      </c>
      <c r="N414" s="284"/>
    </row>
    <row r="415" spans="1:14" ht="37.200000000000003" thickBot="1" x14ac:dyDescent="0.35">
      <c r="A415" s="6"/>
      <c r="B415" s="277"/>
      <c r="C415" s="48"/>
      <c r="D415" s="48"/>
      <c r="E415" s="48"/>
      <c r="F415" s="48"/>
      <c r="G415" s="284"/>
      <c r="I415" s="277"/>
      <c r="J415" s="48"/>
      <c r="K415" s="48"/>
      <c r="L415" s="48"/>
      <c r="M415" s="48"/>
      <c r="N415" s="284"/>
    </row>
    <row r="416" spans="1:14" ht="36" customHeight="1" thickBot="1" x14ac:dyDescent="0.35">
      <c r="A416" s="6"/>
      <c r="B416" s="277" t="s">
        <v>26</v>
      </c>
      <c r="C416" s="49"/>
      <c r="D416" s="49"/>
      <c r="E416" s="49"/>
      <c r="F416" s="49"/>
      <c r="G416" s="284"/>
      <c r="I416" s="277" t="s">
        <v>26</v>
      </c>
      <c r="J416" s="50"/>
      <c r="K416" s="50"/>
      <c r="L416" s="50"/>
      <c r="M416" s="50"/>
      <c r="N416" s="284"/>
    </row>
    <row r="417" spans="1:14" ht="37.200000000000003" thickBot="1" x14ac:dyDescent="0.35">
      <c r="A417" s="6"/>
      <c r="B417" s="277"/>
      <c r="C417" s="249" t="s">
        <v>1201</v>
      </c>
      <c r="D417" s="249" t="s">
        <v>1201</v>
      </c>
      <c r="E417" s="249" t="s">
        <v>1201</v>
      </c>
      <c r="F417" s="249" t="s">
        <v>1201</v>
      </c>
      <c r="G417" s="284"/>
      <c r="I417" s="277"/>
      <c r="J417" s="249" t="s">
        <v>1202</v>
      </c>
      <c r="K417" s="249" t="s">
        <v>1202</v>
      </c>
      <c r="L417" s="249" t="s">
        <v>1202</v>
      </c>
      <c r="M417" s="249" t="s">
        <v>1202</v>
      </c>
      <c r="N417" s="284"/>
    </row>
    <row r="418" spans="1:14" ht="37.200000000000003" thickBot="1" x14ac:dyDescent="0.35">
      <c r="A418" s="6"/>
      <c r="B418" s="277"/>
      <c r="C418" s="48"/>
      <c r="D418" s="48"/>
      <c r="E418" s="48"/>
      <c r="F418" s="48"/>
      <c r="G418" s="284"/>
      <c r="I418" s="277"/>
      <c r="J418" s="48"/>
      <c r="K418" s="48"/>
      <c r="L418" s="48"/>
      <c r="M418" s="48"/>
      <c r="N418" s="284"/>
    </row>
    <row r="419" spans="1:14" ht="36" customHeight="1" thickBot="1" x14ac:dyDescent="0.35">
      <c r="A419" s="6"/>
      <c r="B419" s="277" t="s">
        <v>39</v>
      </c>
      <c r="C419" s="49"/>
      <c r="D419" s="49"/>
      <c r="E419" s="49"/>
      <c r="F419" s="49"/>
      <c r="G419" s="284"/>
      <c r="I419" s="277" t="s">
        <v>39</v>
      </c>
      <c r="J419" s="50"/>
      <c r="K419" s="50"/>
      <c r="L419" s="50"/>
      <c r="M419" s="50"/>
      <c r="N419" s="284"/>
    </row>
    <row r="420" spans="1:14" ht="37.200000000000003" thickBot="1" x14ac:dyDescent="0.35">
      <c r="A420" s="6"/>
      <c r="B420" s="277"/>
      <c r="C420" s="249" t="s">
        <v>1201</v>
      </c>
      <c r="D420" s="249" t="s">
        <v>1201</v>
      </c>
      <c r="E420" s="249" t="s">
        <v>1201</v>
      </c>
      <c r="F420" s="249" t="s">
        <v>1201</v>
      </c>
      <c r="G420" s="284"/>
      <c r="I420" s="277"/>
      <c r="J420" s="249" t="s">
        <v>1202</v>
      </c>
      <c r="K420" s="249" t="s">
        <v>1202</v>
      </c>
      <c r="L420" s="249" t="s">
        <v>1202</v>
      </c>
      <c r="M420" s="249" t="s">
        <v>1202</v>
      </c>
      <c r="N420" s="284"/>
    </row>
    <row r="421" spans="1:14" ht="37.200000000000003" thickBot="1" x14ac:dyDescent="0.35">
      <c r="A421" s="6"/>
      <c r="B421" s="277"/>
      <c r="C421" s="48"/>
      <c r="D421" s="48"/>
      <c r="E421" s="48"/>
      <c r="F421" s="48"/>
      <c r="G421" s="284"/>
      <c r="I421" s="277"/>
      <c r="J421" s="48"/>
      <c r="K421" s="48"/>
      <c r="L421" s="48"/>
      <c r="M421" s="48"/>
      <c r="N421" s="284"/>
    </row>
    <row r="422" spans="1:14" ht="37.200000000000003" thickBot="1" x14ac:dyDescent="0.35">
      <c r="A422" s="6"/>
      <c r="B422" s="46" t="s">
        <v>51</v>
      </c>
      <c r="C422" s="24" t="s">
        <v>52</v>
      </c>
      <c r="D422" s="24" t="s">
        <v>52</v>
      </c>
      <c r="E422" s="24" t="s">
        <v>52</v>
      </c>
      <c r="F422" s="24" t="s">
        <v>52</v>
      </c>
      <c r="G422" s="24" t="s">
        <v>52</v>
      </c>
      <c r="H422" s="22"/>
      <c r="I422" s="46" t="s">
        <v>51</v>
      </c>
      <c r="J422" s="24" t="s">
        <v>53</v>
      </c>
      <c r="K422" s="24" t="s">
        <v>53</v>
      </c>
      <c r="L422" s="24" t="s">
        <v>53</v>
      </c>
      <c r="M422" s="24" t="s">
        <v>53</v>
      </c>
      <c r="N422" s="24" t="s">
        <v>53</v>
      </c>
    </row>
    <row r="423" spans="1:14" ht="36" customHeight="1" thickBot="1" x14ac:dyDescent="0.35">
      <c r="A423" s="6"/>
      <c r="B423" s="277" t="s">
        <v>54</v>
      </c>
      <c r="C423" s="49"/>
      <c r="D423" s="49"/>
      <c r="E423" s="49"/>
      <c r="F423" s="49"/>
      <c r="G423" s="50"/>
      <c r="I423" s="277" t="s">
        <v>54</v>
      </c>
      <c r="J423" s="50"/>
      <c r="K423" s="50"/>
      <c r="L423" s="50"/>
      <c r="M423" s="50"/>
      <c r="N423" s="50"/>
    </row>
    <row r="424" spans="1:14" ht="37.200000000000003" thickBot="1" x14ac:dyDescent="0.35">
      <c r="A424" s="6"/>
      <c r="B424" s="277"/>
      <c r="C424" s="249" t="s">
        <v>1201</v>
      </c>
      <c r="D424" s="249" t="s">
        <v>1201</v>
      </c>
      <c r="E424" s="249" t="s">
        <v>1201</v>
      </c>
      <c r="F424" s="249" t="s">
        <v>1201</v>
      </c>
      <c r="G424" s="49"/>
      <c r="I424" s="277"/>
      <c r="J424" s="249" t="s">
        <v>1202</v>
      </c>
      <c r="K424" s="249" t="s">
        <v>1202</v>
      </c>
      <c r="L424" s="249" t="s">
        <v>1202</v>
      </c>
      <c r="M424" s="249" t="s">
        <v>1202</v>
      </c>
      <c r="N424" s="49"/>
    </row>
    <row r="425" spans="1:14" ht="37.200000000000003" thickBot="1" x14ac:dyDescent="0.35">
      <c r="A425" s="6"/>
      <c r="B425" s="277"/>
      <c r="C425" s="48"/>
      <c r="D425" s="48"/>
      <c r="E425" s="48"/>
      <c r="F425" s="48"/>
      <c r="G425" s="48"/>
      <c r="I425" s="277"/>
      <c r="J425" s="48"/>
      <c r="K425" s="48"/>
      <c r="L425" s="48"/>
      <c r="M425" s="48"/>
      <c r="N425" s="48"/>
    </row>
    <row r="426" spans="1:14" ht="36" customHeight="1" thickBot="1" x14ac:dyDescent="0.35">
      <c r="A426" s="6"/>
      <c r="B426" s="277" t="s">
        <v>68</v>
      </c>
      <c r="C426" s="49"/>
      <c r="D426" s="49"/>
      <c r="E426" s="49"/>
      <c r="F426" s="49"/>
      <c r="G426" s="50"/>
      <c r="I426" s="277" t="s">
        <v>68</v>
      </c>
      <c r="J426" s="50"/>
      <c r="K426" s="50"/>
      <c r="L426" s="50"/>
      <c r="M426" s="50"/>
      <c r="N426" s="50"/>
    </row>
    <row r="427" spans="1:14" ht="37.200000000000003" thickBot="1" x14ac:dyDescent="0.35">
      <c r="A427" s="6"/>
      <c r="B427" s="277"/>
      <c r="C427" s="249" t="s">
        <v>1201</v>
      </c>
      <c r="D427" s="249" t="s">
        <v>1201</v>
      </c>
      <c r="E427" s="249" t="s">
        <v>1201</v>
      </c>
      <c r="F427" s="249" t="s">
        <v>1201</v>
      </c>
      <c r="G427" s="49"/>
      <c r="I427" s="277"/>
      <c r="J427" s="249" t="s">
        <v>1202</v>
      </c>
      <c r="K427" s="249" t="s">
        <v>1202</v>
      </c>
      <c r="L427" s="249" t="s">
        <v>1202</v>
      </c>
      <c r="M427" s="249" t="s">
        <v>1202</v>
      </c>
      <c r="N427" s="49"/>
    </row>
    <row r="428" spans="1:14" ht="37.200000000000003" thickBot="1" x14ac:dyDescent="0.35">
      <c r="A428" s="6"/>
      <c r="B428" s="277"/>
      <c r="C428" s="48"/>
      <c r="D428" s="48"/>
      <c r="E428" s="48"/>
      <c r="F428" s="48"/>
      <c r="G428" s="48"/>
      <c r="I428" s="277"/>
      <c r="J428" s="48"/>
      <c r="K428" s="48"/>
      <c r="L428" s="48"/>
      <c r="M428" s="48"/>
      <c r="N428" s="48"/>
    </row>
    <row r="429" spans="1:14" ht="36" customHeight="1" thickBot="1" x14ac:dyDescent="0.35">
      <c r="A429" s="6"/>
      <c r="B429" s="277" t="s">
        <v>76</v>
      </c>
      <c r="C429" s="49"/>
      <c r="D429" s="49"/>
      <c r="E429" s="49"/>
      <c r="F429" s="49"/>
      <c r="G429" s="50"/>
      <c r="I429" s="277" t="s">
        <v>76</v>
      </c>
      <c r="J429" s="50"/>
      <c r="K429" s="50"/>
      <c r="L429" s="50"/>
      <c r="M429" s="50"/>
      <c r="N429" s="50"/>
    </row>
    <row r="430" spans="1:14" ht="37.200000000000003" thickBot="1" x14ac:dyDescent="0.35">
      <c r="A430" s="6"/>
      <c r="B430" s="277"/>
      <c r="C430" s="249" t="s">
        <v>1201</v>
      </c>
      <c r="D430" s="249" t="s">
        <v>1201</v>
      </c>
      <c r="E430" s="249" t="s">
        <v>1201</v>
      </c>
      <c r="F430" s="249" t="s">
        <v>1201</v>
      </c>
      <c r="G430" s="49"/>
      <c r="I430" s="277"/>
      <c r="J430" s="249" t="s">
        <v>1202</v>
      </c>
      <c r="K430" s="249" t="s">
        <v>1202</v>
      </c>
      <c r="L430" s="249" t="s">
        <v>1202</v>
      </c>
      <c r="M430" s="249" t="s">
        <v>1202</v>
      </c>
      <c r="N430" s="49"/>
    </row>
    <row r="431" spans="1:14" ht="37.200000000000003" thickBot="1" x14ac:dyDescent="0.35">
      <c r="A431" s="6"/>
      <c r="B431" s="277"/>
      <c r="C431" s="48"/>
      <c r="D431" s="48"/>
      <c r="E431" s="48"/>
      <c r="F431" s="48"/>
      <c r="G431" s="48"/>
      <c r="I431" s="277"/>
      <c r="J431" s="48"/>
      <c r="K431" s="48"/>
      <c r="L431" s="48"/>
      <c r="M431" s="48"/>
      <c r="N431" s="48"/>
    </row>
    <row r="432" spans="1:14" ht="36.75" customHeight="1" thickBot="1" x14ac:dyDescent="0.35">
      <c r="A432" s="6"/>
      <c r="B432" s="277" t="s">
        <v>81</v>
      </c>
      <c r="C432" s="49"/>
      <c r="D432" s="49"/>
      <c r="E432" s="49"/>
      <c r="F432" s="49"/>
      <c r="G432" s="50"/>
      <c r="I432" s="277" t="s">
        <v>81</v>
      </c>
      <c r="J432" s="50"/>
      <c r="K432" s="50"/>
      <c r="L432" s="50"/>
      <c r="M432" s="50"/>
      <c r="N432" s="50"/>
    </row>
    <row r="433" spans="1:14" ht="37.200000000000003" thickBot="1" x14ac:dyDescent="0.35">
      <c r="A433" s="6"/>
      <c r="B433" s="277"/>
      <c r="C433" s="249" t="s">
        <v>1201</v>
      </c>
      <c r="D433" s="249" t="s">
        <v>1201</v>
      </c>
      <c r="E433" s="249" t="s">
        <v>1201</v>
      </c>
      <c r="F433" s="249" t="s">
        <v>1201</v>
      </c>
      <c r="G433" s="49"/>
      <c r="I433" s="277"/>
      <c r="J433" s="249" t="s">
        <v>1202</v>
      </c>
      <c r="K433" s="249" t="s">
        <v>1202</v>
      </c>
      <c r="L433" s="249" t="s">
        <v>1202</v>
      </c>
      <c r="M433" s="249" t="s">
        <v>1202</v>
      </c>
      <c r="N433" s="49"/>
    </row>
    <row r="434" spans="1:14" ht="37.200000000000003" thickBot="1" x14ac:dyDescent="0.35">
      <c r="A434" s="6"/>
      <c r="B434" s="277"/>
      <c r="C434" s="48"/>
      <c r="D434" s="48"/>
      <c r="E434" s="48"/>
      <c r="F434" s="48"/>
      <c r="G434" s="48"/>
      <c r="I434" s="277"/>
      <c r="J434" s="48"/>
      <c r="K434" s="48"/>
      <c r="L434" s="48"/>
      <c r="M434" s="48"/>
      <c r="N434" s="48"/>
    </row>
    <row r="435" spans="1:14" ht="37.200000000000003" thickBot="1" x14ac:dyDescent="0.35">
      <c r="A435" s="6"/>
    </row>
    <row r="436" spans="1:14" ht="37.200000000000003" thickBot="1" x14ac:dyDescent="0.35">
      <c r="A436" s="5">
        <v>15</v>
      </c>
      <c r="B436" s="30"/>
      <c r="I436" s="30"/>
    </row>
    <row r="437" spans="1:14" ht="15" customHeight="1" x14ac:dyDescent="0.3">
      <c r="A437" s="6"/>
      <c r="B437" s="279" t="s">
        <v>452</v>
      </c>
      <c r="C437" s="279"/>
      <c r="D437" s="279"/>
      <c r="E437" s="279"/>
      <c r="F437" s="279"/>
      <c r="G437" s="279"/>
      <c r="I437" s="279" t="s">
        <v>453</v>
      </c>
      <c r="J437" s="279"/>
      <c r="K437" s="279"/>
      <c r="L437" s="279"/>
      <c r="M437" s="279"/>
      <c r="N437" s="279"/>
    </row>
    <row r="438" spans="1:14" ht="36.6" x14ac:dyDescent="0.3">
      <c r="A438" s="6"/>
      <c r="B438" s="7"/>
      <c r="C438" s="8"/>
      <c r="D438" s="27">
        <v>1</v>
      </c>
      <c r="E438" s="28" t="s">
        <v>5</v>
      </c>
      <c r="F438" s="9"/>
      <c r="G438" s="10"/>
      <c r="H438" s="11"/>
      <c r="I438" s="7"/>
      <c r="J438" s="8"/>
      <c r="K438" s="27">
        <v>1</v>
      </c>
      <c r="L438" s="28" t="s">
        <v>6</v>
      </c>
      <c r="M438" s="9"/>
      <c r="N438" s="10"/>
    </row>
    <row r="439" spans="1:14" ht="15.75" customHeight="1" thickBot="1" x14ac:dyDescent="0.35">
      <c r="A439" s="6"/>
      <c r="B439" s="32"/>
      <c r="C439" s="33"/>
      <c r="D439" s="33" t="s">
        <v>313</v>
      </c>
      <c r="E439" s="33" t="s">
        <v>1408</v>
      </c>
      <c r="F439" s="33" t="s">
        <v>1226</v>
      </c>
      <c r="G439" s="34"/>
      <c r="H439" s="15"/>
      <c r="I439" s="32"/>
      <c r="J439" s="35"/>
      <c r="K439" s="33" t="s">
        <v>455</v>
      </c>
      <c r="L439" s="33" t="s">
        <v>1408</v>
      </c>
      <c r="M439" s="33" t="s">
        <v>1226</v>
      </c>
      <c r="N439" s="36"/>
    </row>
    <row r="440" spans="1:14" ht="37.200000000000003" thickBot="1" x14ac:dyDescent="0.35">
      <c r="A440" s="6"/>
      <c r="B440" s="19"/>
      <c r="C440" s="20">
        <f>7+C409</f>
        <v>45292</v>
      </c>
      <c r="D440" s="21">
        <f>7+D409</f>
        <v>45293</v>
      </c>
      <c r="E440" s="20">
        <f>7+E409</f>
        <v>45294</v>
      </c>
      <c r="F440" s="21">
        <f>7+F409</f>
        <v>45295</v>
      </c>
      <c r="G440" s="20">
        <f>7+G409</f>
        <v>45296</v>
      </c>
      <c r="H440" s="22"/>
      <c r="I440" s="19"/>
      <c r="J440" s="24">
        <f>7+J409</f>
        <v>45292</v>
      </c>
      <c r="K440" s="24">
        <f>7+K409</f>
        <v>45293</v>
      </c>
      <c r="L440" s="24">
        <f>7+L409</f>
        <v>45294</v>
      </c>
      <c r="M440" s="24">
        <f>7+M409</f>
        <v>45295</v>
      </c>
      <c r="N440" s="24">
        <f>7+N409</f>
        <v>45296</v>
      </c>
    </row>
    <row r="441" spans="1:14" ht="36.75" customHeight="1" thickBot="1" x14ac:dyDescent="0.35">
      <c r="A441" s="6"/>
      <c r="B441" s="276" t="s">
        <v>10</v>
      </c>
      <c r="C441" s="292" t="s">
        <v>267</v>
      </c>
      <c r="D441" s="50"/>
      <c r="E441" s="186" t="s">
        <v>456</v>
      </c>
      <c r="F441" s="50"/>
      <c r="G441" s="50"/>
      <c r="I441" s="276" t="s">
        <v>10</v>
      </c>
      <c r="J441" s="292" t="s">
        <v>267</v>
      </c>
      <c r="K441" s="50"/>
      <c r="L441" s="50"/>
      <c r="M441" s="50"/>
      <c r="N441" s="50"/>
    </row>
    <row r="442" spans="1:14" ht="37.200000000000003" thickBot="1" x14ac:dyDescent="0.35">
      <c r="A442" s="6"/>
      <c r="B442" s="276" t="s">
        <v>10</v>
      </c>
      <c r="C442" s="293"/>
      <c r="D442" s="249" t="s">
        <v>1201</v>
      </c>
      <c r="E442" s="185" t="s">
        <v>470</v>
      </c>
      <c r="F442" s="249" t="s">
        <v>1201</v>
      </c>
      <c r="G442" s="249" t="s">
        <v>1201</v>
      </c>
      <c r="I442" s="276" t="s">
        <v>10</v>
      </c>
      <c r="J442" s="293"/>
      <c r="K442" s="249" t="s">
        <v>1202</v>
      </c>
      <c r="L442" s="249" t="s">
        <v>1202</v>
      </c>
      <c r="M442" s="249" t="s">
        <v>1202</v>
      </c>
      <c r="N442" s="249" t="s">
        <v>1202</v>
      </c>
    </row>
    <row r="443" spans="1:14" ht="37.200000000000003" thickBot="1" x14ac:dyDescent="0.35">
      <c r="A443" s="6"/>
      <c r="B443" s="276"/>
      <c r="C443" s="293"/>
      <c r="D443" s="48"/>
      <c r="E443" s="184" t="s">
        <v>467</v>
      </c>
      <c r="F443" s="48"/>
      <c r="G443" s="48"/>
      <c r="I443" s="276"/>
      <c r="J443" s="293"/>
      <c r="K443" s="48"/>
      <c r="L443" s="48"/>
      <c r="M443" s="48"/>
      <c r="N443" s="48"/>
    </row>
    <row r="444" spans="1:14" ht="36.75" customHeight="1" thickBot="1" x14ac:dyDescent="0.35">
      <c r="A444" s="6"/>
      <c r="B444" s="276" t="s">
        <v>13</v>
      </c>
      <c r="C444" s="293"/>
      <c r="D444" s="50"/>
      <c r="E444" s="186" t="s">
        <v>456</v>
      </c>
      <c r="F444" s="186" t="s">
        <v>456</v>
      </c>
      <c r="G444" s="186" t="s">
        <v>456</v>
      </c>
      <c r="I444" s="276" t="s">
        <v>13</v>
      </c>
      <c r="J444" s="293"/>
      <c r="K444" s="50"/>
      <c r="L444" s="186" t="s">
        <v>457</v>
      </c>
      <c r="M444" s="50"/>
      <c r="N444" s="186" t="s">
        <v>457</v>
      </c>
    </row>
    <row r="445" spans="1:14" ht="37.200000000000003" thickBot="1" x14ac:dyDescent="0.35">
      <c r="A445" s="6"/>
      <c r="B445" s="276"/>
      <c r="C445" s="293"/>
      <c r="D445" s="249" t="s">
        <v>1201</v>
      </c>
      <c r="E445" s="185" t="s">
        <v>479</v>
      </c>
      <c r="F445" s="185" t="s">
        <v>462</v>
      </c>
      <c r="G445" s="185" t="s">
        <v>531</v>
      </c>
      <c r="I445" s="276"/>
      <c r="J445" s="293"/>
      <c r="K445" s="249" t="s">
        <v>1202</v>
      </c>
      <c r="L445" s="185" t="s">
        <v>465</v>
      </c>
      <c r="M445" s="249" t="s">
        <v>1202</v>
      </c>
      <c r="N445" s="185" t="s">
        <v>459</v>
      </c>
    </row>
    <row r="446" spans="1:14" ht="37.200000000000003" thickBot="1" x14ac:dyDescent="0.35">
      <c r="A446" s="6"/>
      <c r="B446" s="276"/>
      <c r="C446" s="293"/>
      <c r="D446" s="48"/>
      <c r="E446" s="184" t="s">
        <v>485</v>
      </c>
      <c r="F446" s="184" t="s">
        <v>454</v>
      </c>
      <c r="G446" s="184" t="s">
        <v>454</v>
      </c>
      <c r="I446" s="276"/>
      <c r="J446" s="293"/>
      <c r="K446" s="48"/>
      <c r="L446" s="184" t="s">
        <v>468</v>
      </c>
      <c r="M446" s="48"/>
      <c r="N446" s="184" t="s">
        <v>469</v>
      </c>
    </row>
    <row r="447" spans="1:14" ht="36" customHeight="1" thickBot="1" x14ac:dyDescent="0.35">
      <c r="A447" s="6"/>
      <c r="B447" s="276" t="s">
        <v>26</v>
      </c>
      <c r="C447" s="293"/>
      <c r="D447" s="186" t="s">
        <v>456</v>
      </c>
      <c r="E447" s="63" t="s">
        <v>15</v>
      </c>
      <c r="F447" s="186" t="s">
        <v>456</v>
      </c>
      <c r="G447" s="186" t="s">
        <v>456</v>
      </c>
      <c r="I447" s="276" t="s">
        <v>26</v>
      </c>
      <c r="J447" s="293"/>
      <c r="K447" s="186" t="s">
        <v>457</v>
      </c>
      <c r="L447" s="186" t="s">
        <v>457</v>
      </c>
      <c r="M447" s="63" t="s">
        <v>1091</v>
      </c>
      <c r="N447" s="186" t="s">
        <v>457</v>
      </c>
    </row>
    <row r="448" spans="1:14" ht="37.200000000000003" thickBot="1" x14ac:dyDescent="0.35">
      <c r="A448" s="6"/>
      <c r="B448" s="276"/>
      <c r="C448" s="293"/>
      <c r="D448" s="185" t="s">
        <v>1209</v>
      </c>
      <c r="E448" s="62" t="s">
        <v>1308</v>
      </c>
      <c r="F448" s="185" t="s">
        <v>1213</v>
      </c>
      <c r="G448" s="185" t="s">
        <v>534</v>
      </c>
      <c r="I448" s="276"/>
      <c r="J448" s="293"/>
      <c r="K448" s="185" t="s">
        <v>1214</v>
      </c>
      <c r="L448" s="185" t="s">
        <v>473</v>
      </c>
      <c r="M448" s="128" t="s">
        <v>1309</v>
      </c>
      <c r="N448" s="185" t="s">
        <v>1216</v>
      </c>
    </row>
    <row r="449" spans="1:14" ht="37.200000000000003" thickBot="1" x14ac:dyDescent="0.35">
      <c r="A449" s="6"/>
      <c r="B449" s="276"/>
      <c r="C449" s="293"/>
      <c r="D449" s="184" t="s">
        <v>476</v>
      </c>
      <c r="E449" s="61" t="s">
        <v>410</v>
      </c>
      <c r="F449" s="184" t="s">
        <v>454</v>
      </c>
      <c r="G449" s="184" t="s">
        <v>454</v>
      </c>
      <c r="I449" s="276"/>
      <c r="J449" s="293"/>
      <c r="K449" s="184" t="s">
        <v>461</v>
      </c>
      <c r="L449" s="184" t="s">
        <v>468</v>
      </c>
      <c r="M449" s="61" t="s">
        <v>410</v>
      </c>
      <c r="N449" s="184" t="s">
        <v>461</v>
      </c>
    </row>
    <row r="450" spans="1:14" ht="36" customHeight="1" thickBot="1" x14ac:dyDescent="0.35">
      <c r="A450" s="6"/>
      <c r="B450" s="276" t="s">
        <v>39</v>
      </c>
      <c r="C450" s="293"/>
      <c r="D450" s="186" t="s">
        <v>456</v>
      </c>
      <c r="E450" s="63" t="s">
        <v>15</v>
      </c>
      <c r="F450" s="186" t="s">
        <v>456</v>
      </c>
      <c r="G450" s="63" t="s">
        <v>15</v>
      </c>
      <c r="I450" s="276" t="s">
        <v>39</v>
      </c>
      <c r="J450" s="293"/>
      <c r="K450" s="186" t="s">
        <v>457</v>
      </c>
      <c r="L450" s="186" t="s">
        <v>457</v>
      </c>
      <c r="M450" s="63" t="s">
        <v>1091</v>
      </c>
      <c r="N450" s="186" t="s">
        <v>457</v>
      </c>
    </row>
    <row r="451" spans="1:14" ht="37.200000000000003" thickBot="1" x14ac:dyDescent="0.35">
      <c r="A451" s="6"/>
      <c r="B451" s="276"/>
      <c r="C451" s="293"/>
      <c r="D451" s="185" t="s">
        <v>1210</v>
      </c>
      <c r="E451" s="62" t="s">
        <v>1308</v>
      </c>
      <c r="F451" s="185" t="s">
        <v>463</v>
      </c>
      <c r="G451" s="62" t="s">
        <v>490</v>
      </c>
      <c r="I451" s="276"/>
      <c r="J451" s="293"/>
      <c r="K451" s="185" t="s">
        <v>1215</v>
      </c>
      <c r="L451" s="185" t="s">
        <v>482</v>
      </c>
      <c r="M451" s="128" t="s">
        <v>1309</v>
      </c>
      <c r="N451" s="185" t="s">
        <v>508</v>
      </c>
    </row>
    <row r="452" spans="1:14" ht="37.200000000000003" thickBot="1" x14ac:dyDescent="0.35">
      <c r="A452" s="6"/>
      <c r="B452" s="276"/>
      <c r="C452" s="294"/>
      <c r="D452" s="184" t="s">
        <v>476</v>
      </c>
      <c r="E452" s="61" t="s">
        <v>410</v>
      </c>
      <c r="F452" s="184" t="s">
        <v>454</v>
      </c>
      <c r="G452" s="61" t="s">
        <v>410</v>
      </c>
      <c r="I452" s="276"/>
      <c r="J452" s="294"/>
      <c r="K452" s="184" t="s">
        <v>461</v>
      </c>
      <c r="L452" s="184" t="s">
        <v>468</v>
      </c>
      <c r="M452" s="61" t="s">
        <v>410</v>
      </c>
      <c r="N452" s="184" t="s">
        <v>461</v>
      </c>
    </row>
    <row r="453" spans="1:14" ht="37.200000000000003" thickBot="1" x14ac:dyDescent="0.35">
      <c r="A453" s="6"/>
      <c r="B453" s="46" t="s">
        <v>51</v>
      </c>
      <c r="D453" s="24" t="s">
        <v>52</v>
      </c>
      <c r="E453" s="24" t="s">
        <v>52</v>
      </c>
      <c r="F453" s="24" t="s">
        <v>52</v>
      </c>
      <c r="G453" s="24" t="s">
        <v>52</v>
      </c>
      <c r="H453" s="22"/>
      <c r="I453" s="46" t="s">
        <v>51</v>
      </c>
      <c r="K453" s="24" t="s">
        <v>53</v>
      </c>
      <c r="L453" s="24" t="s">
        <v>53</v>
      </c>
      <c r="M453" s="24" t="s">
        <v>53</v>
      </c>
      <c r="N453" s="24" t="s">
        <v>53</v>
      </c>
    </row>
    <row r="454" spans="1:14" ht="36" customHeight="1" thickBot="1" x14ac:dyDescent="0.35">
      <c r="A454" s="6"/>
      <c r="B454" s="276" t="s">
        <v>54</v>
      </c>
      <c r="C454" s="292" t="s">
        <v>267</v>
      </c>
      <c r="D454" s="101" t="s">
        <v>14</v>
      </c>
      <c r="E454" s="145" t="s">
        <v>14</v>
      </c>
      <c r="F454" s="145" t="s">
        <v>14</v>
      </c>
      <c r="G454" s="191" t="s">
        <v>83</v>
      </c>
      <c r="I454" s="276" t="s">
        <v>54</v>
      </c>
      <c r="J454" s="292" t="s">
        <v>267</v>
      </c>
      <c r="K454" s="194" t="s">
        <v>11</v>
      </c>
      <c r="L454" s="101" t="s">
        <v>11</v>
      </c>
      <c r="M454" s="101" t="s">
        <v>11</v>
      </c>
      <c r="N454" s="67" t="s">
        <v>281</v>
      </c>
    </row>
    <row r="455" spans="1:14" ht="37.200000000000003" thickBot="1" x14ac:dyDescent="0.35">
      <c r="A455" s="6"/>
      <c r="B455" s="276"/>
      <c r="C455" s="293"/>
      <c r="D455" s="100" t="s">
        <v>495</v>
      </c>
      <c r="E455" s="143" t="s">
        <v>488</v>
      </c>
      <c r="F455" s="143" t="s">
        <v>514</v>
      </c>
      <c r="G455" s="190" t="s">
        <v>471</v>
      </c>
      <c r="I455" s="276"/>
      <c r="J455" s="293"/>
      <c r="K455" s="193" t="s">
        <v>491</v>
      </c>
      <c r="L455" s="100" t="s">
        <v>503</v>
      </c>
      <c r="M455" s="100" t="s">
        <v>530</v>
      </c>
      <c r="N455" s="66" t="s">
        <v>500</v>
      </c>
    </row>
    <row r="456" spans="1:14" ht="37.200000000000003" thickBot="1" x14ac:dyDescent="0.35">
      <c r="A456" s="6"/>
      <c r="B456" s="276"/>
      <c r="C456" s="293"/>
      <c r="D456" s="99" t="s">
        <v>502</v>
      </c>
      <c r="E456" s="141" t="s">
        <v>36</v>
      </c>
      <c r="F456" s="141" t="s">
        <v>139</v>
      </c>
      <c r="G456" s="189" t="s">
        <v>117</v>
      </c>
      <c r="I456" s="276"/>
      <c r="J456" s="293"/>
      <c r="K456" s="192" t="s">
        <v>131</v>
      </c>
      <c r="L456" s="99" t="s">
        <v>350</v>
      </c>
      <c r="M456" s="99" t="s">
        <v>131</v>
      </c>
      <c r="N456" s="65" t="s">
        <v>486</v>
      </c>
    </row>
    <row r="457" spans="1:14" ht="36" customHeight="1" thickBot="1" x14ac:dyDescent="0.35">
      <c r="A457" s="6"/>
      <c r="B457" s="276" t="s">
        <v>68</v>
      </c>
      <c r="C457" s="293"/>
      <c r="D457" s="101" t="s">
        <v>14</v>
      </c>
      <c r="E457" s="145" t="s">
        <v>14</v>
      </c>
      <c r="F457" s="145" t="s">
        <v>14</v>
      </c>
      <c r="G457" s="67" t="s">
        <v>280</v>
      </c>
      <c r="I457" s="276" t="s">
        <v>68</v>
      </c>
      <c r="J457" s="293"/>
      <c r="K457" s="101" t="s">
        <v>11</v>
      </c>
      <c r="L457" s="101" t="s">
        <v>11</v>
      </c>
      <c r="M457" s="101" t="s">
        <v>11</v>
      </c>
      <c r="N457" s="191" t="s">
        <v>84</v>
      </c>
    </row>
    <row r="458" spans="1:14" ht="37.200000000000003" thickBot="1" x14ac:dyDescent="0.35">
      <c r="A458" s="6"/>
      <c r="B458" s="276"/>
      <c r="C458" s="293"/>
      <c r="D458" s="100" t="s">
        <v>487</v>
      </c>
      <c r="E458" s="143" t="s">
        <v>507</v>
      </c>
      <c r="F458" s="143" t="s">
        <v>496</v>
      </c>
      <c r="G458" s="66" t="s">
        <v>480</v>
      </c>
      <c r="I458" s="276"/>
      <c r="J458" s="293"/>
      <c r="K458" s="143" t="s">
        <v>498</v>
      </c>
      <c r="L458" s="100" t="s">
        <v>533</v>
      </c>
      <c r="M458" s="100" t="s">
        <v>499</v>
      </c>
      <c r="N458" s="190" t="s">
        <v>475</v>
      </c>
    </row>
    <row r="459" spans="1:14" ht="37.200000000000003" thickBot="1" x14ac:dyDescent="0.35">
      <c r="A459" s="6"/>
      <c r="B459" s="276"/>
      <c r="C459" s="293"/>
      <c r="D459" s="99" t="s">
        <v>36</v>
      </c>
      <c r="E459" s="141" t="s">
        <v>36</v>
      </c>
      <c r="F459" s="141" t="s">
        <v>36</v>
      </c>
      <c r="G459" s="65" t="s">
        <v>486</v>
      </c>
      <c r="I459" s="276"/>
      <c r="J459" s="293"/>
      <c r="K459" s="141" t="s">
        <v>131</v>
      </c>
      <c r="L459" s="99" t="s">
        <v>350</v>
      </c>
      <c r="M459" s="99" t="s">
        <v>131</v>
      </c>
      <c r="N459" s="189" t="s">
        <v>478</v>
      </c>
    </row>
    <row r="460" spans="1:14" ht="36.75" customHeight="1" thickBot="1" x14ac:dyDescent="0.35">
      <c r="A460" s="6"/>
      <c r="B460" s="276" t="s">
        <v>76</v>
      </c>
      <c r="C460" s="293"/>
      <c r="D460" s="50"/>
      <c r="E460" s="50"/>
      <c r="F460" s="50"/>
      <c r="G460" s="50"/>
      <c r="I460" s="276" t="s">
        <v>76</v>
      </c>
      <c r="J460" s="293"/>
      <c r="K460" s="50"/>
      <c r="L460" s="50"/>
      <c r="M460" s="50"/>
      <c r="N460" s="50"/>
    </row>
    <row r="461" spans="1:14" ht="37.200000000000003" thickBot="1" x14ac:dyDescent="0.35">
      <c r="A461" s="6"/>
      <c r="B461" s="276"/>
      <c r="C461" s="293"/>
      <c r="D461" s="249" t="s">
        <v>1201</v>
      </c>
      <c r="E461" s="249" t="s">
        <v>1201</v>
      </c>
      <c r="F461" s="249" t="s">
        <v>1201</v>
      </c>
      <c r="G461" s="249" t="s">
        <v>1201</v>
      </c>
      <c r="I461" s="276"/>
      <c r="J461" s="293"/>
      <c r="K461" s="249" t="s">
        <v>1202</v>
      </c>
      <c r="L461" s="249" t="s">
        <v>1202</v>
      </c>
      <c r="M461" s="249" t="s">
        <v>1202</v>
      </c>
      <c r="N461" s="249" t="s">
        <v>1202</v>
      </c>
    </row>
    <row r="462" spans="1:14" ht="37.200000000000003" thickBot="1" x14ac:dyDescent="0.35">
      <c r="A462" s="6"/>
      <c r="B462" s="276"/>
      <c r="C462" s="293"/>
      <c r="D462" s="48"/>
      <c r="E462" s="48"/>
      <c r="F462" s="48"/>
      <c r="G462" s="48"/>
      <c r="I462" s="276"/>
      <c r="J462" s="293"/>
      <c r="K462" s="48"/>
      <c r="L462" s="48"/>
      <c r="M462" s="48"/>
      <c r="N462" s="48"/>
    </row>
    <row r="463" spans="1:14" ht="36.75" customHeight="1" thickBot="1" x14ac:dyDescent="0.35">
      <c r="A463" s="6"/>
      <c r="B463" s="276" t="s">
        <v>81</v>
      </c>
      <c r="C463" s="293"/>
      <c r="D463" s="50"/>
      <c r="E463" s="50"/>
      <c r="F463" s="50"/>
      <c r="G463" s="50"/>
      <c r="I463" s="276" t="s">
        <v>81</v>
      </c>
      <c r="J463" s="293"/>
      <c r="K463" s="50"/>
      <c r="L463" s="50"/>
      <c r="M463" s="50"/>
      <c r="N463" s="50"/>
    </row>
    <row r="464" spans="1:14" ht="37.200000000000003" thickBot="1" x14ac:dyDescent="0.35">
      <c r="A464" s="6"/>
      <c r="B464" s="276"/>
      <c r="C464" s="293"/>
      <c r="D464" s="249" t="s">
        <v>1201</v>
      </c>
      <c r="E464" s="249" t="s">
        <v>1201</v>
      </c>
      <c r="F464" s="249" t="s">
        <v>1201</v>
      </c>
      <c r="G464" s="249" t="s">
        <v>1201</v>
      </c>
      <c r="I464" s="276"/>
      <c r="J464" s="293"/>
      <c r="K464" s="249" t="s">
        <v>1202</v>
      </c>
      <c r="L464" s="249" t="s">
        <v>1202</v>
      </c>
      <c r="M464" s="249" t="s">
        <v>1202</v>
      </c>
      <c r="N464" s="249" t="s">
        <v>1202</v>
      </c>
    </row>
    <row r="465" spans="1:14" ht="37.200000000000003" thickBot="1" x14ac:dyDescent="0.35">
      <c r="A465" s="6"/>
      <c r="B465" s="276"/>
      <c r="C465" s="294"/>
      <c r="D465" s="48"/>
      <c r="E465" s="48"/>
      <c r="F465" s="48"/>
      <c r="G465" s="48"/>
      <c r="I465" s="276"/>
      <c r="J465" s="294"/>
      <c r="K465" s="48"/>
      <c r="L465" s="48"/>
      <c r="M465" s="48"/>
      <c r="N465" s="48"/>
    </row>
    <row r="466" spans="1:14" ht="37.200000000000003" thickBot="1" x14ac:dyDescent="0.35">
      <c r="A466" s="6"/>
      <c r="B466" s="26"/>
      <c r="I466" s="26"/>
      <c r="M466" s="38"/>
    </row>
    <row r="467" spans="1:14" ht="37.200000000000003" thickBot="1" x14ac:dyDescent="0.35">
      <c r="A467" s="5">
        <v>16</v>
      </c>
      <c r="B467" s="26"/>
      <c r="I467" s="26"/>
    </row>
    <row r="468" spans="1:14" ht="15" customHeight="1" x14ac:dyDescent="0.3">
      <c r="A468" s="6"/>
      <c r="B468" s="283" t="str">
        <f>B437</f>
        <v>KOMİTE-4- GASTROİNTESTİNAL SİSTEM ve AİLE HEKİMLİĞİ</v>
      </c>
      <c r="C468" s="283"/>
      <c r="D468" s="283"/>
      <c r="E468" s="283"/>
      <c r="F468" s="283"/>
      <c r="G468" s="283" t="s">
        <v>290</v>
      </c>
      <c r="H468" s="11"/>
      <c r="I468" s="283" t="str">
        <f>I437</f>
        <v>COMMITTEE-4-GASTROINTESTINAL SYSTEM AND FAMILY MEDICINE</v>
      </c>
      <c r="J468" s="283"/>
      <c r="K468" s="283"/>
      <c r="L468" s="283"/>
      <c r="M468" s="283"/>
      <c r="N468" s="283"/>
    </row>
    <row r="469" spans="1:14" ht="36.6" x14ac:dyDescent="0.3">
      <c r="A469" s="6"/>
      <c r="B469" s="7"/>
      <c r="C469" s="8"/>
      <c r="D469" s="27">
        <f>D438+1</f>
        <v>2</v>
      </c>
      <c r="E469" s="28" t="str">
        <f>E438</f>
        <v>HAFTA</v>
      </c>
      <c r="F469" s="9"/>
      <c r="G469" s="10"/>
      <c r="H469" s="11"/>
      <c r="I469" s="7"/>
      <c r="J469" s="8"/>
      <c r="K469" s="27">
        <f>K438+1</f>
        <v>2</v>
      </c>
      <c r="L469" s="28" t="str">
        <f>L438</f>
        <v>WEEK</v>
      </c>
      <c r="M469" s="9"/>
      <c r="N469" s="10"/>
    </row>
    <row r="470" spans="1:14" ht="37.200000000000003" thickBot="1" x14ac:dyDescent="0.35">
      <c r="A470" s="6"/>
      <c r="B470" s="12"/>
      <c r="C470" s="13"/>
      <c r="D470" s="13" t="str">
        <f>D439:I439</f>
        <v xml:space="preserve">Komite sorumluları: </v>
      </c>
      <c r="E470" s="13" t="str">
        <f>E439:J439</f>
        <v>Dr. Nuray Çakmak</v>
      </c>
      <c r="F470" s="13" t="str">
        <f>F439</f>
        <v>Dr. Basri Furkan DAĞCIOĞLU</v>
      </c>
      <c r="G470" s="14"/>
      <c r="H470" s="15"/>
      <c r="I470" s="16"/>
      <c r="J470" s="17"/>
      <c r="K470" s="13" t="str">
        <f>K439:P439</f>
        <v xml:space="preserve">Committee Chairman: </v>
      </c>
      <c r="L470" s="13" t="str">
        <f>L439:Q439</f>
        <v>Dr. Nuray Çakmak</v>
      </c>
      <c r="M470" s="13" t="str">
        <f>M439</f>
        <v>Dr. Basri Furkan DAĞCIOĞLU</v>
      </c>
      <c r="N470" s="18"/>
    </row>
    <row r="471" spans="1:14" ht="37.200000000000003" thickBot="1" x14ac:dyDescent="0.35">
      <c r="A471" s="6"/>
      <c r="B471" s="19"/>
      <c r="C471" s="20">
        <f>7+C440</f>
        <v>45299</v>
      </c>
      <c r="D471" s="20">
        <f>7+D440</f>
        <v>45300</v>
      </c>
      <c r="E471" s="20">
        <f>7+E440</f>
        <v>45301</v>
      </c>
      <c r="F471" s="21">
        <f>7+F440</f>
        <v>45302</v>
      </c>
      <c r="G471" s="20">
        <f>7+G440</f>
        <v>45303</v>
      </c>
      <c r="H471" s="22"/>
      <c r="I471" s="23"/>
      <c r="J471" s="24">
        <f>7+J440</f>
        <v>45299</v>
      </c>
      <c r="K471" s="24">
        <f>7+K440</f>
        <v>45300</v>
      </c>
      <c r="L471" s="24">
        <f>7+L440</f>
        <v>45301</v>
      </c>
      <c r="M471" s="24">
        <f>7+M440</f>
        <v>45302</v>
      </c>
      <c r="N471" s="24">
        <f>7+N440</f>
        <v>45303</v>
      </c>
    </row>
    <row r="472" spans="1:14" ht="36.75" customHeight="1" thickBot="1" x14ac:dyDescent="0.35">
      <c r="A472" s="6"/>
      <c r="B472" s="276" t="s">
        <v>10</v>
      </c>
      <c r="C472" s="50"/>
      <c r="D472" s="50"/>
      <c r="E472" s="50"/>
      <c r="F472" s="50"/>
      <c r="G472" s="50"/>
      <c r="I472" s="276" t="s">
        <v>10</v>
      </c>
      <c r="J472" s="50"/>
      <c r="K472" s="50"/>
      <c r="L472" s="50"/>
      <c r="M472" s="50"/>
      <c r="N472" s="50"/>
    </row>
    <row r="473" spans="1:14" ht="37.200000000000003" thickBot="1" x14ac:dyDescent="0.35">
      <c r="A473" s="6"/>
      <c r="B473" s="276" t="s">
        <v>10</v>
      </c>
      <c r="C473" s="249" t="s">
        <v>1201</v>
      </c>
      <c r="D473" s="249" t="s">
        <v>1201</v>
      </c>
      <c r="E473" s="249" t="s">
        <v>1201</v>
      </c>
      <c r="F473" s="249" t="s">
        <v>1201</v>
      </c>
      <c r="G473" s="249" t="s">
        <v>1201</v>
      </c>
      <c r="I473" s="276" t="s">
        <v>10</v>
      </c>
      <c r="J473" s="249" t="s">
        <v>1202</v>
      </c>
      <c r="K473" s="249" t="s">
        <v>1202</v>
      </c>
      <c r="L473" s="249" t="s">
        <v>1202</v>
      </c>
      <c r="M473" s="249" t="s">
        <v>1202</v>
      </c>
      <c r="N473" s="249" t="s">
        <v>1202</v>
      </c>
    </row>
    <row r="474" spans="1:14" ht="37.200000000000003" thickBot="1" x14ac:dyDescent="0.35">
      <c r="A474" s="6"/>
      <c r="B474" s="276"/>
      <c r="C474" s="48"/>
      <c r="D474" s="48"/>
      <c r="E474" s="48"/>
      <c r="F474" s="48"/>
      <c r="G474" s="48"/>
      <c r="I474" s="276"/>
      <c r="J474" s="48"/>
      <c r="K474" s="48"/>
      <c r="L474" s="48"/>
      <c r="M474" s="48"/>
      <c r="N474" s="48"/>
    </row>
    <row r="475" spans="1:14" ht="36.75" customHeight="1" thickBot="1" x14ac:dyDescent="0.35">
      <c r="A475" s="6"/>
      <c r="B475" s="276" t="s">
        <v>13</v>
      </c>
      <c r="C475" s="50"/>
      <c r="D475" s="50"/>
      <c r="E475" s="87" t="s">
        <v>230</v>
      </c>
      <c r="F475" s="50"/>
      <c r="G475" s="50"/>
      <c r="I475" s="276" t="s">
        <v>13</v>
      </c>
      <c r="J475" s="50"/>
      <c r="K475" s="63" t="s">
        <v>1091</v>
      </c>
      <c r="L475" s="63" t="s">
        <v>1091</v>
      </c>
      <c r="M475" s="50"/>
      <c r="N475" s="50"/>
    </row>
    <row r="476" spans="1:14" ht="37.200000000000003" thickBot="1" x14ac:dyDescent="0.35">
      <c r="A476" s="6"/>
      <c r="B476" s="276"/>
      <c r="C476" s="249" t="s">
        <v>1201</v>
      </c>
      <c r="D476" s="249" t="s">
        <v>1201</v>
      </c>
      <c r="E476" s="86" t="s">
        <v>513</v>
      </c>
      <c r="F476" s="249" t="s">
        <v>1201</v>
      </c>
      <c r="G476" s="249" t="s">
        <v>1201</v>
      </c>
      <c r="I476" s="276"/>
      <c r="J476" s="249" t="s">
        <v>1202</v>
      </c>
      <c r="K476" s="128" t="s">
        <v>535</v>
      </c>
      <c r="L476" s="62" t="s">
        <v>529</v>
      </c>
      <c r="M476" s="249" t="s">
        <v>1202</v>
      </c>
      <c r="N476" s="249" t="s">
        <v>1202</v>
      </c>
    </row>
    <row r="477" spans="1:14" ht="37.200000000000003" thickBot="1" x14ac:dyDescent="0.35">
      <c r="A477" s="6"/>
      <c r="B477" s="276"/>
      <c r="C477" s="48"/>
      <c r="D477" s="48"/>
      <c r="E477" s="85" t="s">
        <v>350</v>
      </c>
      <c r="F477" s="48"/>
      <c r="G477" s="48"/>
      <c r="I477" s="276"/>
      <c r="J477" s="48"/>
      <c r="K477" s="61" t="s">
        <v>410</v>
      </c>
      <c r="L477" s="61" t="s">
        <v>1372</v>
      </c>
      <c r="M477" s="48"/>
      <c r="N477" s="48"/>
    </row>
    <row r="478" spans="1:14" ht="36.75" customHeight="1" thickBot="1" x14ac:dyDescent="0.35">
      <c r="A478" s="6"/>
      <c r="B478" s="276" t="s">
        <v>26</v>
      </c>
      <c r="C478" s="63" t="s">
        <v>15</v>
      </c>
      <c r="D478" s="145" t="s">
        <v>14</v>
      </c>
      <c r="E478" s="87" t="s">
        <v>241</v>
      </c>
      <c r="F478" s="186" t="s">
        <v>456</v>
      </c>
      <c r="G478" s="147" t="s">
        <v>510</v>
      </c>
      <c r="I478" s="276" t="s">
        <v>26</v>
      </c>
      <c r="J478" s="186" t="s">
        <v>457</v>
      </c>
      <c r="K478" s="63" t="s">
        <v>1091</v>
      </c>
      <c r="L478" s="175" t="s">
        <v>505</v>
      </c>
      <c r="M478" s="101" t="s">
        <v>11</v>
      </c>
      <c r="N478" s="186" t="s">
        <v>457</v>
      </c>
    </row>
    <row r="479" spans="1:14" ht="37.200000000000003" thickBot="1" x14ac:dyDescent="0.35">
      <c r="A479" s="6"/>
      <c r="B479" s="276"/>
      <c r="C479" s="62" t="s">
        <v>1311</v>
      </c>
      <c r="D479" s="143" t="s">
        <v>472</v>
      </c>
      <c r="E479" s="86" t="s">
        <v>513</v>
      </c>
      <c r="F479" s="185" t="s">
        <v>518</v>
      </c>
      <c r="G479" s="144" t="s">
        <v>511</v>
      </c>
      <c r="I479" s="276"/>
      <c r="J479" s="185" t="s">
        <v>1211</v>
      </c>
      <c r="K479" s="62" t="s">
        <v>1310</v>
      </c>
      <c r="L479" s="144" t="s">
        <v>509</v>
      </c>
      <c r="M479" s="100" t="s">
        <v>494</v>
      </c>
      <c r="N479" s="185" t="s">
        <v>474</v>
      </c>
    </row>
    <row r="480" spans="1:14" ht="37.200000000000003" thickBot="1" x14ac:dyDescent="0.35">
      <c r="A480" s="6"/>
      <c r="B480" s="276"/>
      <c r="C480" s="61" t="s">
        <v>410</v>
      </c>
      <c r="D480" s="141" t="s">
        <v>139</v>
      </c>
      <c r="E480" s="85" t="s">
        <v>350</v>
      </c>
      <c r="F480" s="184" t="s">
        <v>467</v>
      </c>
      <c r="G480" s="174" t="s">
        <v>144</v>
      </c>
      <c r="I480" s="276"/>
      <c r="J480" s="184" t="s">
        <v>469</v>
      </c>
      <c r="K480" s="61" t="s">
        <v>410</v>
      </c>
      <c r="L480" s="174" t="s">
        <v>196</v>
      </c>
      <c r="M480" s="99" t="s">
        <v>131</v>
      </c>
      <c r="N480" s="184" t="s">
        <v>477</v>
      </c>
    </row>
    <row r="481" spans="1:14" ht="36.75" customHeight="1" thickBot="1" x14ac:dyDescent="0.35">
      <c r="A481" s="6"/>
      <c r="B481" s="276" t="s">
        <v>39</v>
      </c>
      <c r="C481" s="63" t="s">
        <v>15</v>
      </c>
      <c r="D481" s="145" t="s">
        <v>14</v>
      </c>
      <c r="E481" s="87" t="s">
        <v>247</v>
      </c>
      <c r="F481" s="186" t="s">
        <v>456</v>
      </c>
      <c r="G481" s="147" t="s">
        <v>510</v>
      </c>
      <c r="I481" s="276" t="s">
        <v>39</v>
      </c>
      <c r="J481" s="186" t="s">
        <v>457</v>
      </c>
      <c r="K481" s="63" t="s">
        <v>1091</v>
      </c>
      <c r="L481" s="175" t="s">
        <v>505</v>
      </c>
      <c r="M481" s="101" t="s">
        <v>11</v>
      </c>
      <c r="N481" s="186" t="s">
        <v>457</v>
      </c>
    </row>
    <row r="482" spans="1:14" ht="37.200000000000003" thickBot="1" x14ac:dyDescent="0.35">
      <c r="A482" s="6"/>
      <c r="B482" s="276"/>
      <c r="C482" s="62" t="s">
        <v>1311</v>
      </c>
      <c r="D482" s="143" t="s">
        <v>481</v>
      </c>
      <c r="E482" s="86" t="s">
        <v>513</v>
      </c>
      <c r="F482" s="185" t="s">
        <v>464</v>
      </c>
      <c r="G482" s="144" t="s">
        <v>517</v>
      </c>
      <c r="I482" s="276"/>
      <c r="J482" s="185" t="s">
        <v>466</v>
      </c>
      <c r="K482" s="62" t="s">
        <v>1310</v>
      </c>
      <c r="L482" s="144" t="s">
        <v>516</v>
      </c>
      <c r="M482" s="100" t="s">
        <v>501</v>
      </c>
      <c r="N482" s="185" t="s">
        <v>536</v>
      </c>
    </row>
    <row r="483" spans="1:14" ht="37.200000000000003" thickBot="1" x14ac:dyDescent="0.35">
      <c r="A483" s="6"/>
      <c r="B483" s="276"/>
      <c r="C483" s="61" t="s">
        <v>410</v>
      </c>
      <c r="D483" s="141" t="s">
        <v>139</v>
      </c>
      <c r="E483" s="85" t="s">
        <v>350</v>
      </c>
      <c r="F483" s="184" t="s">
        <v>467</v>
      </c>
      <c r="G483" s="174" t="s">
        <v>144</v>
      </c>
      <c r="I483" s="276"/>
      <c r="J483" s="184" t="s">
        <v>469</v>
      </c>
      <c r="K483" s="61" t="s">
        <v>410</v>
      </c>
      <c r="L483" s="174" t="s">
        <v>196</v>
      </c>
      <c r="M483" s="99" t="s">
        <v>336</v>
      </c>
      <c r="N483" s="184" t="s">
        <v>477</v>
      </c>
    </row>
    <row r="484" spans="1:14" ht="37.200000000000003" thickBot="1" x14ac:dyDescent="0.35">
      <c r="A484" s="6"/>
      <c r="B484" s="46" t="s">
        <v>51</v>
      </c>
      <c r="C484" s="24" t="s">
        <v>52</v>
      </c>
      <c r="D484" s="24" t="s">
        <v>52</v>
      </c>
      <c r="E484" s="24" t="s">
        <v>52</v>
      </c>
      <c r="F484" s="24" t="s">
        <v>52</v>
      </c>
      <c r="G484" s="24" t="s">
        <v>52</v>
      </c>
      <c r="H484" s="22"/>
      <c r="I484" s="46" t="s">
        <v>51</v>
      </c>
      <c r="J484" s="24" t="s">
        <v>53</v>
      </c>
      <c r="K484" s="24" t="s">
        <v>53</v>
      </c>
      <c r="L484" s="24" t="s">
        <v>53</v>
      </c>
      <c r="M484" s="24" t="s">
        <v>53</v>
      </c>
      <c r="N484" s="24" t="s">
        <v>53</v>
      </c>
    </row>
    <row r="485" spans="1:14" ht="36.75" customHeight="1" thickBot="1" x14ac:dyDescent="0.35">
      <c r="A485" s="6"/>
      <c r="B485" s="276" t="s">
        <v>54</v>
      </c>
      <c r="C485" s="186" t="s">
        <v>456</v>
      </c>
      <c r="D485" s="62" t="s">
        <v>15</v>
      </c>
      <c r="E485" s="101" t="s">
        <v>14</v>
      </c>
      <c r="F485" s="101" t="s">
        <v>14</v>
      </c>
      <c r="G485" s="63" t="s">
        <v>15</v>
      </c>
      <c r="I485" s="276" t="s">
        <v>54</v>
      </c>
      <c r="J485" s="175" t="s">
        <v>505</v>
      </c>
      <c r="K485" s="101" t="s">
        <v>11</v>
      </c>
      <c r="L485" s="94" t="s">
        <v>231</v>
      </c>
      <c r="M485" s="191" t="s">
        <v>84</v>
      </c>
      <c r="N485" s="175" t="s">
        <v>505</v>
      </c>
    </row>
    <row r="486" spans="1:14" ht="36" customHeight="1" thickBot="1" x14ac:dyDescent="0.35">
      <c r="A486" s="6"/>
      <c r="B486" s="276"/>
      <c r="C486" s="185" t="s">
        <v>1212</v>
      </c>
      <c r="D486" s="62" t="s">
        <v>522</v>
      </c>
      <c r="E486" s="100" t="s">
        <v>506</v>
      </c>
      <c r="F486" s="100" t="s">
        <v>512</v>
      </c>
      <c r="G486" s="62" t="s">
        <v>1307</v>
      </c>
      <c r="I486" s="276"/>
      <c r="J486" s="144" t="s">
        <v>520</v>
      </c>
      <c r="K486" s="100" t="s">
        <v>504</v>
      </c>
      <c r="L486" s="92" t="s">
        <v>515</v>
      </c>
      <c r="M486" s="190" t="s">
        <v>493</v>
      </c>
      <c r="N486" s="144" t="s">
        <v>549</v>
      </c>
    </row>
    <row r="487" spans="1:14" ht="37.200000000000003" thickBot="1" x14ac:dyDescent="0.35">
      <c r="A487" s="6"/>
      <c r="B487" s="276"/>
      <c r="C487" s="184" t="s">
        <v>527</v>
      </c>
      <c r="D487" s="61" t="s">
        <v>1372</v>
      </c>
      <c r="E487" s="99" t="s">
        <v>349</v>
      </c>
      <c r="F487" s="99" t="s">
        <v>349</v>
      </c>
      <c r="G487" s="61" t="s">
        <v>301</v>
      </c>
      <c r="I487" s="276"/>
      <c r="J487" s="174" t="s">
        <v>1378</v>
      </c>
      <c r="K487" s="99" t="s">
        <v>131</v>
      </c>
      <c r="L487" s="90" t="s">
        <v>350</v>
      </c>
      <c r="M487" s="189" t="s">
        <v>8</v>
      </c>
      <c r="N487" s="174" t="s">
        <v>196</v>
      </c>
    </row>
    <row r="488" spans="1:14" ht="36.75" customHeight="1" thickBot="1" x14ac:dyDescent="0.35">
      <c r="A488" s="6"/>
      <c r="B488" s="276" t="s">
        <v>68</v>
      </c>
      <c r="C488" s="186" t="s">
        <v>456</v>
      </c>
      <c r="D488" s="188" t="s">
        <v>510</v>
      </c>
      <c r="E488" s="145" t="s">
        <v>14</v>
      </c>
      <c r="F488" s="191" t="s">
        <v>83</v>
      </c>
      <c r="G488" s="63" t="s">
        <v>15</v>
      </c>
      <c r="I488" s="276" t="s">
        <v>68</v>
      </c>
      <c r="J488" s="175" t="s">
        <v>505</v>
      </c>
      <c r="K488" s="101" t="s">
        <v>11</v>
      </c>
      <c r="L488" s="94" t="s">
        <v>242</v>
      </c>
      <c r="M488" s="101" t="s">
        <v>11</v>
      </c>
      <c r="N488" s="50"/>
    </row>
    <row r="489" spans="1:14" ht="36" customHeight="1" thickBot="1" x14ac:dyDescent="0.35">
      <c r="A489" s="6"/>
      <c r="B489" s="276"/>
      <c r="C489" s="185" t="s">
        <v>458</v>
      </c>
      <c r="D489" s="187" t="s">
        <v>528</v>
      </c>
      <c r="E489" s="143" t="s">
        <v>557</v>
      </c>
      <c r="F489" s="190" t="s">
        <v>497</v>
      </c>
      <c r="G489" s="62" t="s">
        <v>1307</v>
      </c>
      <c r="I489" s="276"/>
      <c r="J489" s="144" t="s">
        <v>525</v>
      </c>
      <c r="K489" s="100" t="s">
        <v>492</v>
      </c>
      <c r="L489" s="92" t="s">
        <v>515</v>
      </c>
      <c r="M489" s="100" t="s">
        <v>559</v>
      </c>
      <c r="N489" s="249" t="s">
        <v>1202</v>
      </c>
    </row>
    <row r="490" spans="1:14" ht="37.200000000000003" thickBot="1" x14ac:dyDescent="0.35">
      <c r="A490" s="6"/>
      <c r="B490" s="276"/>
      <c r="C490" s="184" t="s">
        <v>460</v>
      </c>
      <c r="D490" s="174" t="s">
        <v>1378</v>
      </c>
      <c r="E490" s="141" t="s">
        <v>139</v>
      </c>
      <c r="F490" s="189" t="s">
        <v>1379</v>
      </c>
      <c r="G490" s="61" t="s">
        <v>301</v>
      </c>
      <c r="I490" s="276"/>
      <c r="J490" s="174" t="s">
        <v>1378</v>
      </c>
      <c r="K490" s="99" t="s">
        <v>131</v>
      </c>
      <c r="L490" s="90" t="s">
        <v>350</v>
      </c>
      <c r="M490" s="99" t="s">
        <v>350</v>
      </c>
      <c r="N490" s="48"/>
    </row>
    <row r="491" spans="1:14" ht="36.75" customHeight="1" thickBot="1" x14ac:dyDescent="0.35">
      <c r="A491" s="6"/>
      <c r="B491" s="276" t="s">
        <v>76</v>
      </c>
      <c r="C491" s="50"/>
      <c r="D491" s="188" t="s">
        <v>510</v>
      </c>
      <c r="E491" s="50"/>
      <c r="F491" s="50"/>
      <c r="G491" s="50"/>
      <c r="I491" s="276" t="s">
        <v>76</v>
      </c>
      <c r="J491" s="50"/>
      <c r="K491" s="50"/>
      <c r="L491" s="94" t="s">
        <v>248</v>
      </c>
      <c r="M491" s="186" t="s">
        <v>457</v>
      </c>
      <c r="N491" s="50"/>
    </row>
    <row r="492" spans="1:14" ht="36" customHeight="1" thickBot="1" x14ac:dyDescent="0.35">
      <c r="A492" s="6"/>
      <c r="B492" s="276"/>
      <c r="C492" s="249" t="s">
        <v>1201</v>
      </c>
      <c r="D492" s="187" t="s">
        <v>1120</v>
      </c>
      <c r="E492" s="249" t="s">
        <v>1201</v>
      </c>
      <c r="F492" s="249" t="s">
        <v>1201</v>
      </c>
      <c r="G492" s="249" t="s">
        <v>1201</v>
      </c>
      <c r="I492" s="276"/>
      <c r="J492" s="249" t="s">
        <v>1202</v>
      </c>
      <c r="K492" s="249" t="s">
        <v>1202</v>
      </c>
      <c r="L492" s="92" t="s">
        <v>515</v>
      </c>
      <c r="M492" s="185" t="s">
        <v>532</v>
      </c>
      <c r="N492" s="249" t="s">
        <v>1202</v>
      </c>
    </row>
    <row r="493" spans="1:14" ht="37.200000000000003" thickBot="1" x14ac:dyDescent="0.35">
      <c r="A493" s="6"/>
      <c r="B493" s="276"/>
      <c r="C493" s="48"/>
      <c r="D493" s="174" t="s">
        <v>1378</v>
      </c>
      <c r="E493" s="48"/>
      <c r="F493" s="48"/>
      <c r="G493" s="48"/>
      <c r="I493" s="276"/>
      <c r="J493" s="48"/>
      <c r="K493" s="48"/>
      <c r="L493" s="90" t="s">
        <v>350</v>
      </c>
      <c r="M493" s="184" t="s">
        <v>461</v>
      </c>
      <c r="N493" s="48"/>
    </row>
    <row r="494" spans="1:14" ht="36.75" customHeight="1" thickBot="1" x14ac:dyDescent="0.35">
      <c r="A494" s="6"/>
      <c r="B494" s="276" t="s">
        <v>81</v>
      </c>
      <c r="C494" s="50"/>
      <c r="D494" s="50"/>
      <c r="E494" s="50"/>
      <c r="F494" s="50"/>
      <c r="G494" s="50"/>
      <c r="I494" s="276" t="s">
        <v>81</v>
      </c>
      <c r="J494" s="50"/>
      <c r="K494" s="50"/>
      <c r="L494" s="50"/>
      <c r="M494" s="186" t="s">
        <v>457</v>
      </c>
      <c r="N494" s="50"/>
    </row>
    <row r="495" spans="1:14" ht="36" customHeight="1" thickBot="1" x14ac:dyDescent="0.35">
      <c r="A495" s="6"/>
      <c r="B495" s="276"/>
      <c r="C495" s="249" t="s">
        <v>1201</v>
      </c>
      <c r="D495" s="249" t="s">
        <v>1201</v>
      </c>
      <c r="E495" s="249" t="s">
        <v>1201</v>
      </c>
      <c r="F495" s="249" t="s">
        <v>1201</v>
      </c>
      <c r="G495" s="249" t="s">
        <v>1201</v>
      </c>
      <c r="I495" s="276"/>
      <c r="J495" s="249" t="s">
        <v>1202</v>
      </c>
      <c r="K495" s="249" t="s">
        <v>1202</v>
      </c>
      <c r="L495" s="249" t="s">
        <v>1202</v>
      </c>
      <c r="M495" s="185" t="s">
        <v>1217</v>
      </c>
      <c r="N495" s="249" t="s">
        <v>1202</v>
      </c>
    </row>
    <row r="496" spans="1:14" ht="37.200000000000003" thickBot="1" x14ac:dyDescent="0.35">
      <c r="A496" s="6"/>
      <c r="B496" s="276"/>
      <c r="C496" s="48"/>
      <c r="D496" s="48"/>
      <c r="E496" s="48"/>
      <c r="F496" s="48"/>
      <c r="G496" s="48"/>
      <c r="I496" s="276"/>
      <c r="J496" s="48"/>
      <c r="K496" s="48"/>
      <c r="L496" s="48"/>
      <c r="M496" s="184" t="s">
        <v>461</v>
      </c>
      <c r="N496" s="48"/>
    </row>
    <row r="497" spans="1:14" ht="37.200000000000003" thickBot="1" x14ac:dyDescent="0.35">
      <c r="A497" s="6"/>
      <c r="B497" s="52"/>
      <c r="I497" s="52"/>
    </row>
    <row r="498" spans="1:14" ht="37.200000000000003" thickBot="1" x14ac:dyDescent="0.35">
      <c r="A498" s="5">
        <v>17</v>
      </c>
      <c r="B498" s="52"/>
      <c r="I498" s="52"/>
    </row>
    <row r="499" spans="1:14" ht="15" customHeight="1" x14ac:dyDescent="0.3">
      <c r="A499" s="6"/>
      <c r="B499" s="283" t="str">
        <f>B468</f>
        <v>KOMİTE-4- GASTROİNTESTİNAL SİSTEM ve AİLE HEKİMLİĞİ</v>
      </c>
      <c r="C499" s="283"/>
      <c r="D499" s="283"/>
      <c r="E499" s="283"/>
      <c r="F499" s="283"/>
      <c r="G499" s="283"/>
      <c r="H499" s="11"/>
      <c r="I499" s="283" t="str">
        <f>I468</f>
        <v>COMMITTEE-4-GASTROINTESTINAL SYSTEM AND FAMILY MEDICINE</v>
      </c>
      <c r="J499" s="283"/>
      <c r="K499" s="283"/>
      <c r="L499" s="283"/>
      <c r="M499" s="283"/>
      <c r="N499" s="283"/>
    </row>
    <row r="500" spans="1:14" ht="36.6" x14ac:dyDescent="0.3">
      <c r="A500" s="6"/>
      <c r="B500" s="7"/>
      <c r="C500" s="8"/>
      <c r="D500" s="27">
        <f>D469+1</f>
        <v>3</v>
      </c>
      <c r="E500" s="28" t="str">
        <f>E469</f>
        <v>HAFTA</v>
      </c>
      <c r="F500" s="9"/>
      <c r="G500" s="10"/>
      <c r="H500" s="11"/>
      <c r="I500" s="7"/>
      <c r="J500" s="8"/>
      <c r="K500" s="27">
        <f>K469+1</f>
        <v>3</v>
      </c>
      <c r="L500" s="28" t="str">
        <f>L469</f>
        <v>WEEK</v>
      </c>
      <c r="M500" s="9"/>
      <c r="N500" s="10"/>
    </row>
    <row r="501" spans="1:14" ht="37.200000000000003" thickBot="1" x14ac:dyDescent="0.35">
      <c r="A501" s="6"/>
      <c r="B501" s="12"/>
      <c r="C501" s="13"/>
      <c r="D501" s="13" t="str">
        <f>D470:I470</f>
        <v xml:space="preserve">Komite sorumluları: </v>
      </c>
      <c r="E501" s="13" t="str">
        <f>E470:J470</f>
        <v>Dr. Nuray Çakmak</v>
      </c>
      <c r="F501" s="13" t="str">
        <f>F470</f>
        <v>Dr. Basri Furkan DAĞCIOĞLU</v>
      </c>
      <c r="G501" s="14"/>
      <c r="H501" s="15"/>
      <c r="I501" s="16"/>
      <c r="J501" s="17"/>
      <c r="K501" s="13" t="str">
        <f>K470:P470</f>
        <v xml:space="preserve">Committee Chairman: </v>
      </c>
      <c r="L501" s="13" t="str">
        <f>L470:Q470</f>
        <v>Dr. Nuray Çakmak</v>
      </c>
      <c r="M501" s="13" t="str">
        <f>M470</f>
        <v>Dr. Basri Furkan DAĞCIOĞLU</v>
      </c>
      <c r="N501" s="18"/>
    </row>
    <row r="502" spans="1:14" ht="37.200000000000003" thickBot="1" x14ac:dyDescent="0.35">
      <c r="A502" s="6"/>
      <c r="B502" s="19"/>
      <c r="C502" s="21">
        <f>7+C471</f>
        <v>45306</v>
      </c>
      <c r="D502" s="20">
        <f>7+D471</f>
        <v>45307</v>
      </c>
      <c r="E502" s="20">
        <f>7+E471</f>
        <v>45308</v>
      </c>
      <c r="F502" s="20">
        <f>7+F471</f>
        <v>45309</v>
      </c>
      <c r="G502" s="21">
        <f>7+G471</f>
        <v>45310</v>
      </c>
      <c r="H502" s="22"/>
      <c r="I502" s="19"/>
      <c r="J502" s="24">
        <f>7+J471</f>
        <v>45306</v>
      </c>
      <c r="K502" s="24">
        <f>7+K471</f>
        <v>45307</v>
      </c>
      <c r="L502" s="24">
        <f>7+L471</f>
        <v>45308</v>
      </c>
      <c r="M502" s="24">
        <f>7+M471</f>
        <v>45309</v>
      </c>
      <c r="N502" s="24">
        <f>7+N471</f>
        <v>45310</v>
      </c>
    </row>
    <row r="503" spans="1:14" ht="36.75" customHeight="1" thickBot="1" x14ac:dyDescent="0.35">
      <c r="A503" s="6"/>
      <c r="B503" s="276" t="s">
        <v>10</v>
      </c>
      <c r="C503" s="50"/>
      <c r="D503" s="50"/>
      <c r="E503" s="50"/>
      <c r="F503" s="50"/>
      <c r="G503" s="50"/>
      <c r="I503" s="282" t="s">
        <v>10</v>
      </c>
      <c r="J503" s="186" t="s">
        <v>457</v>
      </c>
      <c r="K503" s="50"/>
      <c r="L503" s="50"/>
      <c r="M503" s="50"/>
      <c r="N503" s="50"/>
    </row>
    <row r="504" spans="1:14" ht="37.200000000000003" thickBot="1" x14ac:dyDescent="0.35">
      <c r="A504" s="6"/>
      <c r="B504" s="276" t="s">
        <v>10</v>
      </c>
      <c r="C504" s="249" t="s">
        <v>1201</v>
      </c>
      <c r="D504" s="249" t="s">
        <v>1201</v>
      </c>
      <c r="E504" s="249" t="s">
        <v>1201</v>
      </c>
      <c r="F504" s="249" t="s">
        <v>1201</v>
      </c>
      <c r="G504" s="249" t="s">
        <v>1201</v>
      </c>
      <c r="I504" s="282" t="s">
        <v>10</v>
      </c>
      <c r="J504" s="185" t="s">
        <v>483</v>
      </c>
      <c r="K504" s="249" t="s">
        <v>1202</v>
      </c>
      <c r="L504" s="249" t="s">
        <v>1202</v>
      </c>
      <c r="M504" s="249" t="s">
        <v>1202</v>
      </c>
      <c r="N504" s="249" t="s">
        <v>1202</v>
      </c>
    </row>
    <row r="505" spans="1:14" ht="37.200000000000003" thickBot="1" x14ac:dyDescent="0.35">
      <c r="A505" s="6"/>
      <c r="B505" s="276"/>
      <c r="C505" s="48"/>
      <c r="D505" s="48"/>
      <c r="E505" s="48"/>
      <c r="F505" s="48"/>
      <c r="G505" s="48"/>
      <c r="I505" s="282"/>
      <c r="J505" s="184" t="s">
        <v>468</v>
      </c>
      <c r="K505" s="48"/>
      <c r="L505" s="48"/>
      <c r="M505" s="48"/>
      <c r="N505" s="48"/>
    </row>
    <row r="506" spans="1:14" ht="36.75" customHeight="1" thickBot="1" x14ac:dyDescent="0.35">
      <c r="A506" s="6"/>
      <c r="B506" s="282" t="s">
        <v>13</v>
      </c>
      <c r="C506" s="50"/>
      <c r="D506" s="147" t="s">
        <v>510</v>
      </c>
      <c r="E506" s="87" t="s">
        <v>294</v>
      </c>
      <c r="F506" s="63" t="s">
        <v>15</v>
      </c>
      <c r="G506" s="50"/>
      <c r="I506" s="282" t="s">
        <v>13</v>
      </c>
      <c r="J506" s="186" t="s">
        <v>457</v>
      </c>
      <c r="K506" s="50"/>
      <c r="L506" s="50"/>
      <c r="M506" s="50"/>
      <c r="N506" s="50"/>
    </row>
    <row r="507" spans="1:14" ht="36.75" customHeight="1" thickBot="1" x14ac:dyDescent="0.35">
      <c r="A507" s="6"/>
      <c r="B507" s="282"/>
      <c r="C507" s="249" t="s">
        <v>1201</v>
      </c>
      <c r="D507" s="144" t="s">
        <v>1121</v>
      </c>
      <c r="E507" s="86" t="s">
        <v>540</v>
      </c>
      <c r="F507" s="62" t="s">
        <v>1303</v>
      </c>
      <c r="G507" s="249" t="s">
        <v>1201</v>
      </c>
      <c r="I507" s="282"/>
      <c r="J507" s="185" t="s">
        <v>543</v>
      </c>
      <c r="K507" s="249" t="s">
        <v>1202</v>
      </c>
      <c r="L507" s="249" t="s">
        <v>1202</v>
      </c>
      <c r="M507" s="249" t="s">
        <v>1202</v>
      </c>
      <c r="N507" s="249" t="s">
        <v>1202</v>
      </c>
    </row>
    <row r="508" spans="1:14" ht="37.200000000000003" thickBot="1" x14ac:dyDescent="0.35">
      <c r="A508" s="6"/>
      <c r="B508" s="282"/>
      <c r="C508" s="48"/>
      <c r="D508" s="180" t="s">
        <v>196</v>
      </c>
      <c r="E508" s="85" t="s">
        <v>139</v>
      </c>
      <c r="F508" s="61" t="s">
        <v>301</v>
      </c>
      <c r="G508" s="48"/>
      <c r="I508" s="282"/>
      <c r="J508" s="184" t="s">
        <v>468</v>
      </c>
      <c r="K508" s="48"/>
      <c r="L508" s="48"/>
      <c r="M508" s="48"/>
      <c r="N508" s="48"/>
    </row>
    <row r="509" spans="1:14" ht="36.75" customHeight="1" thickBot="1" x14ac:dyDescent="0.35">
      <c r="A509" s="6"/>
      <c r="B509" s="276" t="s">
        <v>26</v>
      </c>
      <c r="C509" s="186" t="s">
        <v>456</v>
      </c>
      <c r="D509" s="63" t="s">
        <v>15</v>
      </c>
      <c r="E509" s="87" t="s">
        <v>298</v>
      </c>
      <c r="F509" s="63" t="s">
        <v>15</v>
      </c>
      <c r="G509" s="63" t="s">
        <v>15</v>
      </c>
      <c r="I509" s="276" t="s">
        <v>26</v>
      </c>
      <c r="J509" s="101" t="s">
        <v>11</v>
      </c>
      <c r="K509" s="101" t="s">
        <v>11</v>
      </c>
      <c r="L509" s="63" t="s">
        <v>1091</v>
      </c>
      <c r="M509" s="63" t="s">
        <v>1091</v>
      </c>
      <c r="N509" s="152" t="s">
        <v>547</v>
      </c>
    </row>
    <row r="510" spans="1:14" ht="36" customHeight="1" thickBot="1" x14ac:dyDescent="0.35">
      <c r="A510" s="6"/>
      <c r="B510" s="276"/>
      <c r="C510" s="185" t="s">
        <v>523</v>
      </c>
      <c r="D510" s="62" t="s">
        <v>1305</v>
      </c>
      <c r="E510" s="86" t="s">
        <v>540</v>
      </c>
      <c r="F510" s="62" t="s">
        <v>1303</v>
      </c>
      <c r="G510" s="62" t="s">
        <v>548</v>
      </c>
      <c r="I510" s="276"/>
      <c r="J510" s="100" t="s">
        <v>537</v>
      </c>
      <c r="K510" s="100" t="s">
        <v>569</v>
      </c>
      <c r="L510" s="62" t="s">
        <v>1301</v>
      </c>
      <c r="M510" s="62" t="s">
        <v>1302</v>
      </c>
      <c r="N510" s="150" t="s">
        <v>550</v>
      </c>
    </row>
    <row r="511" spans="1:14" ht="37.200000000000003" thickBot="1" x14ac:dyDescent="0.35">
      <c r="A511" s="6"/>
      <c r="B511" s="276"/>
      <c r="C511" s="184" t="s">
        <v>527</v>
      </c>
      <c r="D511" s="61" t="s">
        <v>551</v>
      </c>
      <c r="E511" s="85" t="s">
        <v>139</v>
      </c>
      <c r="F511" s="61" t="s">
        <v>301</v>
      </c>
      <c r="G511" s="61" t="s">
        <v>1372</v>
      </c>
      <c r="I511" s="276"/>
      <c r="J511" s="99" t="s">
        <v>131</v>
      </c>
      <c r="K511" s="99" t="s">
        <v>131</v>
      </c>
      <c r="L511" s="61" t="s">
        <v>741</v>
      </c>
      <c r="M511" s="61" t="s">
        <v>1372</v>
      </c>
      <c r="N511" s="176" t="s">
        <v>552</v>
      </c>
    </row>
    <row r="512" spans="1:14" ht="36.75" customHeight="1" thickBot="1" x14ac:dyDescent="0.35">
      <c r="A512" s="6"/>
      <c r="B512" s="276" t="s">
        <v>39</v>
      </c>
      <c r="C512" s="186" t="s">
        <v>456</v>
      </c>
      <c r="D512" s="63" t="s">
        <v>15</v>
      </c>
      <c r="E512" s="87" t="s">
        <v>302</v>
      </c>
      <c r="F512" s="63" t="s">
        <v>15</v>
      </c>
      <c r="G512" s="63" t="s">
        <v>15</v>
      </c>
      <c r="I512" s="276" t="s">
        <v>39</v>
      </c>
      <c r="J512" s="101" t="s">
        <v>11</v>
      </c>
      <c r="K512" s="101" t="s">
        <v>11</v>
      </c>
      <c r="L512" s="63" t="s">
        <v>1091</v>
      </c>
      <c r="M512" s="63" t="s">
        <v>1091</v>
      </c>
      <c r="N512" s="152" t="s">
        <v>547</v>
      </c>
    </row>
    <row r="513" spans="1:14" ht="36" customHeight="1" thickBot="1" x14ac:dyDescent="0.35">
      <c r="A513" s="6"/>
      <c r="B513" s="276"/>
      <c r="C513" s="185" t="s">
        <v>524</v>
      </c>
      <c r="D513" s="62" t="s">
        <v>1305</v>
      </c>
      <c r="E513" s="86" t="s">
        <v>540</v>
      </c>
      <c r="F513" s="62" t="s">
        <v>1118</v>
      </c>
      <c r="G513" s="62" t="s">
        <v>553</v>
      </c>
      <c r="I513" s="276"/>
      <c r="J513" s="100" t="s">
        <v>545</v>
      </c>
      <c r="K513" s="100" t="s">
        <v>565</v>
      </c>
      <c r="L513" s="62" t="s">
        <v>1301</v>
      </c>
      <c r="M513" s="62" t="s">
        <v>1302</v>
      </c>
      <c r="N513" s="150" t="s">
        <v>555</v>
      </c>
    </row>
    <row r="514" spans="1:14" ht="37.200000000000003" thickBot="1" x14ac:dyDescent="0.35">
      <c r="A514" s="6"/>
      <c r="B514" s="276"/>
      <c r="C514" s="184" t="s">
        <v>460</v>
      </c>
      <c r="D514" s="61" t="s">
        <v>551</v>
      </c>
      <c r="E514" s="85" t="s">
        <v>139</v>
      </c>
      <c r="F514" s="61" t="s">
        <v>301</v>
      </c>
      <c r="G514" s="61" t="s">
        <v>1372</v>
      </c>
      <c r="I514" s="276"/>
      <c r="J514" s="99" t="s">
        <v>131</v>
      </c>
      <c r="K514" s="99" t="s">
        <v>131</v>
      </c>
      <c r="L514" s="61" t="s">
        <v>741</v>
      </c>
      <c r="M514" s="61" t="s">
        <v>1372</v>
      </c>
      <c r="N514" s="176" t="s">
        <v>552</v>
      </c>
    </row>
    <row r="515" spans="1:14" ht="37.200000000000003" thickBot="1" x14ac:dyDescent="0.35">
      <c r="A515" s="6"/>
      <c r="B515" s="46" t="s">
        <v>51</v>
      </c>
      <c r="C515" s="24" t="s">
        <v>52</v>
      </c>
      <c r="D515" s="24" t="s">
        <v>52</v>
      </c>
      <c r="E515" s="24" t="s">
        <v>52</v>
      </c>
      <c r="F515" s="24" t="s">
        <v>52</v>
      </c>
      <c r="G515" s="24" t="s">
        <v>52</v>
      </c>
      <c r="H515" s="22"/>
      <c r="I515" s="46" t="s">
        <v>51</v>
      </c>
      <c r="J515" s="24" t="s">
        <v>52</v>
      </c>
      <c r="K515" s="24" t="s">
        <v>53</v>
      </c>
      <c r="L515" s="24" t="s">
        <v>53</v>
      </c>
      <c r="M515" s="24" t="s">
        <v>53</v>
      </c>
      <c r="N515" s="24" t="s">
        <v>53</v>
      </c>
    </row>
    <row r="516" spans="1:14" ht="36.75" customHeight="1" thickBot="1" x14ac:dyDescent="0.35">
      <c r="A516" s="6"/>
      <c r="B516" s="276" t="s">
        <v>54</v>
      </c>
      <c r="C516" s="186" t="s">
        <v>456</v>
      </c>
      <c r="D516" s="145" t="s">
        <v>14</v>
      </c>
      <c r="E516" s="63" t="s">
        <v>15</v>
      </c>
      <c r="F516" s="87" t="s">
        <v>432</v>
      </c>
      <c r="G516" s="147" t="s">
        <v>510</v>
      </c>
      <c r="I516" s="276" t="s">
        <v>54</v>
      </c>
      <c r="J516" s="67" t="s">
        <v>281</v>
      </c>
      <c r="K516" s="175" t="s">
        <v>505</v>
      </c>
      <c r="L516" s="94" t="s">
        <v>295</v>
      </c>
      <c r="M516" s="179" t="s">
        <v>505</v>
      </c>
      <c r="N516" s="87" t="s">
        <v>433</v>
      </c>
    </row>
    <row r="517" spans="1:14" ht="37.200000000000003" thickBot="1" x14ac:dyDescent="0.35">
      <c r="A517" s="6"/>
      <c r="B517" s="276"/>
      <c r="C517" s="185" t="s">
        <v>519</v>
      </c>
      <c r="D517" s="143" t="s">
        <v>541</v>
      </c>
      <c r="E517" s="62" t="s">
        <v>1304</v>
      </c>
      <c r="F517" s="86" t="s">
        <v>542</v>
      </c>
      <c r="G517" s="144" t="s">
        <v>567</v>
      </c>
      <c r="I517" s="276"/>
      <c r="J517" s="66" t="s">
        <v>484</v>
      </c>
      <c r="K517" s="144" t="s">
        <v>554</v>
      </c>
      <c r="L517" s="92" t="s">
        <v>544</v>
      </c>
      <c r="M517" s="178" t="s">
        <v>566</v>
      </c>
      <c r="N517" s="86" t="s">
        <v>561</v>
      </c>
    </row>
    <row r="518" spans="1:14" ht="37.200000000000003" thickBot="1" x14ac:dyDescent="0.35">
      <c r="A518" s="6"/>
      <c r="B518" s="276"/>
      <c r="C518" s="184" t="s">
        <v>476</v>
      </c>
      <c r="D518" s="141" t="s">
        <v>350</v>
      </c>
      <c r="E518" s="61" t="s">
        <v>1372</v>
      </c>
      <c r="F518" s="85" t="s">
        <v>139</v>
      </c>
      <c r="G518" s="174" t="s">
        <v>144</v>
      </c>
      <c r="I518" s="276"/>
      <c r="J518" s="65" t="s">
        <v>486</v>
      </c>
      <c r="K518" s="174" t="s">
        <v>1378</v>
      </c>
      <c r="L518" s="90" t="s">
        <v>131</v>
      </c>
      <c r="M518" s="177" t="s">
        <v>196</v>
      </c>
      <c r="N518" s="85" t="s">
        <v>131</v>
      </c>
    </row>
    <row r="519" spans="1:14" ht="36.75" customHeight="1" thickBot="1" x14ac:dyDescent="0.35">
      <c r="A519" s="6"/>
      <c r="B519" s="276" t="s">
        <v>68</v>
      </c>
      <c r="C519" s="67" t="s">
        <v>280</v>
      </c>
      <c r="D519" s="145" t="s">
        <v>14</v>
      </c>
      <c r="E519" s="63" t="s">
        <v>15</v>
      </c>
      <c r="F519" s="87" t="s">
        <v>438</v>
      </c>
      <c r="G519" s="147" t="s">
        <v>510</v>
      </c>
      <c r="I519" s="276" t="s">
        <v>68</v>
      </c>
      <c r="J519" s="63" t="s">
        <v>1091</v>
      </c>
      <c r="K519" s="182" t="s">
        <v>505</v>
      </c>
      <c r="L519" s="94" t="s">
        <v>299</v>
      </c>
      <c r="M519" s="182" t="s">
        <v>505</v>
      </c>
      <c r="N519" s="87" t="s">
        <v>439</v>
      </c>
    </row>
    <row r="520" spans="1:14" ht="37.200000000000003" thickBot="1" x14ac:dyDescent="0.35">
      <c r="A520" s="6"/>
      <c r="B520" s="276"/>
      <c r="C520" s="66" t="s">
        <v>489</v>
      </c>
      <c r="D520" s="143" t="s">
        <v>564</v>
      </c>
      <c r="E520" s="62" t="s">
        <v>1304</v>
      </c>
      <c r="F520" s="86" t="s">
        <v>542</v>
      </c>
      <c r="G520" s="144" t="s">
        <v>571</v>
      </c>
      <c r="I520" s="276"/>
      <c r="J520" s="62" t="s">
        <v>1306</v>
      </c>
      <c r="K520" s="181" t="s">
        <v>560</v>
      </c>
      <c r="L520" s="92" t="s">
        <v>544</v>
      </c>
      <c r="M520" s="181" t="s">
        <v>570</v>
      </c>
      <c r="N520" s="86" t="s">
        <v>561</v>
      </c>
    </row>
    <row r="521" spans="1:14" ht="37.200000000000003" thickBot="1" x14ac:dyDescent="0.35">
      <c r="A521" s="6"/>
      <c r="B521" s="276"/>
      <c r="C521" s="65" t="s">
        <v>486</v>
      </c>
      <c r="D521" s="141" t="s">
        <v>139</v>
      </c>
      <c r="E521" s="61" t="s">
        <v>1372</v>
      </c>
      <c r="F521" s="85" t="s">
        <v>139</v>
      </c>
      <c r="G521" s="174" t="s">
        <v>144</v>
      </c>
      <c r="I521" s="276"/>
      <c r="J521" s="61" t="s">
        <v>301</v>
      </c>
      <c r="K521" s="174" t="s">
        <v>1378</v>
      </c>
      <c r="L521" s="90" t="s">
        <v>131</v>
      </c>
      <c r="M521" s="183" t="s">
        <v>196</v>
      </c>
      <c r="N521" s="85" t="s">
        <v>131</v>
      </c>
    </row>
    <row r="522" spans="1:14" ht="36.75" customHeight="1" thickBot="1" x14ac:dyDescent="0.35">
      <c r="A522" s="6"/>
      <c r="B522" s="276" t="s">
        <v>76</v>
      </c>
      <c r="C522" s="145" t="s">
        <v>14</v>
      </c>
      <c r="D522" s="147" t="s">
        <v>510</v>
      </c>
      <c r="E522" s="50"/>
      <c r="F522" s="87" t="s">
        <v>442</v>
      </c>
      <c r="G522" s="147" t="s">
        <v>510</v>
      </c>
      <c r="I522" s="276" t="s">
        <v>76</v>
      </c>
      <c r="J522" s="63" t="s">
        <v>1091</v>
      </c>
      <c r="K522" s="50"/>
      <c r="L522" s="94" t="s">
        <v>303</v>
      </c>
      <c r="M522" s="175" t="s">
        <v>505</v>
      </c>
      <c r="N522" s="87" t="s">
        <v>443</v>
      </c>
    </row>
    <row r="523" spans="1:14" ht="37.200000000000003" thickBot="1" x14ac:dyDescent="0.35">
      <c r="A523" s="6"/>
      <c r="B523" s="276"/>
      <c r="C523" s="143" t="s">
        <v>556</v>
      </c>
      <c r="D523" s="144" t="s">
        <v>539</v>
      </c>
      <c r="E523" s="249" t="s">
        <v>1201</v>
      </c>
      <c r="F523" s="86" t="s">
        <v>542</v>
      </c>
      <c r="G523" s="144" t="s">
        <v>568</v>
      </c>
      <c r="I523" s="276"/>
      <c r="J523" s="62" t="s">
        <v>1306</v>
      </c>
      <c r="K523" s="249" t="s">
        <v>1202</v>
      </c>
      <c r="L523" s="92" t="s">
        <v>544</v>
      </c>
      <c r="M523" s="144" t="s">
        <v>538</v>
      </c>
      <c r="N523" s="86" t="s">
        <v>561</v>
      </c>
    </row>
    <row r="524" spans="1:14" ht="37.200000000000003" thickBot="1" x14ac:dyDescent="0.35">
      <c r="A524" s="6"/>
      <c r="B524" s="276"/>
      <c r="C524" s="141" t="s">
        <v>562</v>
      </c>
      <c r="D524" s="174" t="s">
        <v>1378</v>
      </c>
      <c r="E524" s="48"/>
      <c r="F524" s="85" t="s">
        <v>139</v>
      </c>
      <c r="G524" s="174" t="s">
        <v>144</v>
      </c>
      <c r="I524" s="276"/>
      <c r="J524" s="61" t="s">
        <v>301</v>
      </c>
      <c r="K524" s="48"/>
      <c r="L524" s="90" t="s">
        <v>131</v>
      </c>
      <c r="M524" s="174" t="s">
        <v>196</v>
      </c>
      <c r="N524" s="85" t="s">
        <v>131</v>
      </c>
    </row>
    <row r="525" spans="1:14" ht="36.75" customHeight="1" thickBot="1" x14ac:dyDescent="0.35">
      <c r="A525" s="6"/>
      <c r="B525" s="276" t="s">
        <v>81</v>
      </c>
      <c r="C525" s="145" t="s">
        <v>14</v>
      </c>
      <c r="D525" s="50"/>
      <c r="E525" s="50"/>
      <c r="F525" s="50"/>
      <c r="G525" s="50"/>
      <c r="I525" s="276" t="s">
        <v>81</v>
      </c>
      <c r="J525" s="50"/>
      <c r="K525" s="50"/>
      <c r="L525" s="50"/>
      <c r="M525" s="50"/>
      <c r="N525" s="50"/>
    </row>
    <row r="526" spans="1:14" ht="37.200000000000003" thickBot="1" x14ac:dyDescent="0.35">
      <c r="A526" s="6"/>
      <c r="B526" s="276"/>
      <c r="C526" s="143" t="s">
        <v>563</v>
      </c>
      <c r="D526" s="249" t="s">
        <v>1201</v>
      </c>
      <c r="E526" s="249" t="s">
        <v>1201</v>
      </c>
      <c r="F526" s="249" t="s">
        <v>1201</v>
      </c>
      <c r="G526" s="249" t="s">
        <v>1201</v>
      </c>
      <c r="I526" s="276"/>
      <c r="J526" s="249" t="s">
        <v>1202</v>
      </c>
      <c r="K526" s="249" t="s">
        <v>1202</v>
      </c>
      <c r="L526" s="249" t="s">
        <v>1202</v>
      </c>
      <c r="M526" s="249" t="s">
        <v>1202</v>
      </c>
      <c r="N526" s="249" t="s">
        <v>1202</v>
      </c>
    </row>
    <row r="527" spans="1:14" ht="37.200000000000003" thickBot="1" x14ac:dyDescent="0.35">
      <c r="A527" s="6"/>
      <c r="B527" s="276"/>
      <c r="C527" s="141" t="s">
        <v>139</v>
      </c>
      <c r="D527" s="48"/>
      <c r="E527" s="48"/>
      <c r="F527" s="48"/>
      <c r="G527" s="48"/>
      <c r="I527" s="276"/>
      <c r="J527" s="48"/>
      <c r="K527" s="48"/>
      <c r="L527" s="48"/>
      <c r="M527" s="48"/>
      <c r="N527" s="48"/>
    </row>
    <row r="528" spans="1:14" ht="37.200000000000003" thickBot="1" x14ac:dyDescent="0.35">
      <c r="A528" s="6"/>
      <c r="B528" s="52"/>
      <c r="C528" s="51"/>
      <c r="D528" s="51"/>
      <c r="E528" s="51"/>
      <c r="F528" s="51"/>
      <c r="I528" s="52"/>
      <c r="J528" s="51"/>
      <c r="K528" s="51"/>
      <c r="L528" s="51"/>
      <c r="M528" s="51"/>
      <c r="N528" s="51"/>
    </row>
    <row r="529" spans="1:14" ht="37.200000000000003" thickBot="1" x14ac:dyDescent="0.35">
      <c r="A529" s="5">
        <v>18</v>
      </c>
      <c r="B529" s="52"/>
      <c r="C529" s="51"/>
      <c r="D529" s="51"/>
      <c r="E529" s="51"/>
      <c r="F529" s="51"/>
      <c r="I529" s="52"/>
      <c r="J529" s="51"/>
      <c r="K529" s="51"/>
      <c r="L529" s="51"/>
      <c r="M529" s="51"/>
      <c r="N529" s="51"/>
    </row>
    <row r="530" spans="1:14" ht="15" customHeight="1" x14ac:dyDescent="0.3">
      <c r="A530" s="6"/>
      <c r="B530" s="283" t="str">
        <f>B499</f>
        <v>KOMİTE-4- GASTROİNTESTİNAL SİSTEM ve AİLE HEKİMLİĞİ</v>
      </c>
      <c r="C530" s="283"/>
      <c r="D530" s="283"/>
      <c r="E530" s="283"/>
      <c r="F530" s="283"/>
      <c r="G530" s="283"/>
      <c r="H530" s="11"/>
      <c r="I530" s="283" t="str">
        <f>I499</f>
        <v>COMMITTEE-4-GASTROINTESTINAL SYSTEM AND FAMILY MEDICINE</v>
      </c>
      <c r="J530" s="283"/>
      <c r="K530" s="283"/>
      <c r="L530" s="283"/>
      <c r="M530" s="283"/>
      <c r="N530" s="283"/>
    </row>
    <row r="531" spans="1:14" ht="36.6" x14ac:dyDescent="0.3">
      <c r="A531" s="6"/>
      <c r="B531" s="7"/>
      <c r="C531" s="8"/>
      <c r="D531" s="27">
        <f>D500+1</f>
        <v>4</v>
      </c>
      <c r="E531" s="28" t="str">
        <f>E500</f>
        <v>HAFTA</v>
      </c>
      <c r="F531" s="9"/>
      <c r="G531" s="10"/>
      <c r="H531" s="11"/>
      <c r="I531" s="7"/>
      <c r="J531" s="8"/>
      <c r="K531" s="27">
        <f>K500+1</f>
        <v>4</v>
      </c>
      <c r="L531" s="28" t="str">
        <f>L500</f>
        <v>WEEK</v>
      </c>
      <c r="M531" s="9"/>
      <c r="N531" s="10"/>
    </row>
    <row r="532" spans="1:14" ht="37.200000000000003" thickBot="1" x14ac:dyDescent="0.35">
      <c r="A532" s="6"/>
      <c r="B532" s="12"/>
      <c r="C532" s="13"/>
      <c r="D532" s="13" t="str">
        <f>D501:I501</f>
        <v xml:space="preserve">Komite sorumluları: </v>
      </c>
      <c r="E532" s="13" t="str">
        <f>E501:J501</f>
        <v>Dr. Nuray Çakmak</v>
      </c>
      <c r="F532" s="13" t="str">
        <f>F501</f>
        <v>Dr. Basri Furkan DAĞCIOĞLU</v>
      </c>
      <c r="G532" s="14"/>
      <c r="H532" s="15"/>
      <c r="I532" s="16"/>
      <c r="J532" s="17"/>
      <c r="K532" s="13" t="str">
        <f>K501:P501</f>
        <v xml:space="preserve">Committee Chairman: </v>
      </c>
      <c r="L532" s="13" t="str">
        <f>L501:Q501</f>
        <v>Dr. Nuray Çakmak</v>
      </c>
      <c r="M532" s="13" t="str">
        <f>M501</f>
        <v>Dr. Basri Furkan DAĞCIOĞLU</v>
      </c>
      <c r="N532" s="18"/>
    </row>
    <row r="533" spans="1:14" ht="37.200000000000003" thickBot="1" x14ac:dyDescent="0.35">
      <c r="A533" s="6"/>
      <c r="B533" s="19"/>
      <c r="C533" s="20">
        <f>7+C502</f>
        <v>45313</v>
      </c>
      <c r="D533" s="20">
        <f>7+D502</f>
        <v>45314</v>
      </c>
      <c r="E533" s="20">
        <f>7+E502</f>
        <v>45315</v>
      </c>
      <c r="F533" s="20">
        <f>7+F502</f>
        <v>45316</v>
      </c>
      <c r="G533" s="20">
        <f>7+G502</f>
        <v>45317</v>
      </c>
      <c r="H533" s="22"/>
      <c r="I533" s="23"/>
      <c r="J533" s="24">
        <f>7+J502</f>
        <v>45313</v>
      </c>
      <c r="K533" s="24">
        <f>7+K502</f>
        <v>45314</v>
      </c>
      <c r="L533" s="24">
        <f>7+L502</f>
        <v>45315</v>
      </c>
      <c r="M533" s="24">
        <f>7+M502</f>
        <v>45316</v>
      </c>
      <c r="N533" s="24">
        <f>7+N502</f>
        <v>45317</v>
      </c>
    </row>
    <row r="534" spans="1:14" ht="36.75" customHeight="1" thickBot="1" x14ac:dyDescent="0.35">
      <c r="A534" s="6"/>
      <c r="B534" s="276" t="s">
        <v>10</v>
      </c>
      <c r="C534" s="50"/>
      <c r="D534" s="50"/>
      <c r="E534" s="50"/>
      <c r="F534" s="50"/>
      <c r="G534" s="50"/>
      <c r="I534" s="276" t="s">
        <v>10</v>
      </c>
      <c r="J534" s="63" t="s">
        <v>1091</v>
      </c>
      <c r="K534" s="50"/>
      <c r="L534" s="50"/>
      <c r="M534" s="50"/>
      <c r="N534" s="50"/>
    </row>
    <row r="535" spans="1:14" ht="37.200000000000003" thickBot="1" x14ac:dyDescent="0.35">
      <c r="A535" s="6"/>
      <c r="B535" s="276" t="s">
        <v>10</v>
      </c>
      <c r="C535" s="249" t="s">
        <v>1201</v>
      </c>
      <c r="D535" s="249" t="s">
        <v>1201</v>
      </c>
      <c r="E535" s="249" t="s">
        <v>1201</v>
      </c>
      <c r="F535" s="249" t="s">
        <v>1201</v>
      </c>
      <c r="G535" s="249" t="s">
        <v>1201</v>
      </c>
      <c r="I535" s="276" t="s">
        <v>10</v>
      </c>
      <c r="J535" s="62" t="s">
        <v>521</v>
      </c>
      <c r="K535" s="249" t="s">
        <v>1202</v>
      </c>
      <c r="L535" s="249" t="s">
        <v>1202</v>
      </c>
      <c r="M535" s="249" t="s">
        <v>1202</v>
      </c>
      <c r="N535" s="249" t="s">
        <v>1202</v>
      </c>
    </row>
    <row r="536" spans="1:14" ht="37.200000000000003" thickBot="1" x14ac:dyDescent="0.35">
      <c r="A536" s="6"/>
      <c r="B536" s="276"/>
      <c r="C536" s="48"/>
      <c r="D536" s="48"/>
      <c r="E536" s="48"/>
      <c r="F536" s="48"/>
      <c r="G536" s="48"/>
      <c r="I536" s="276"/>
      <c r="J536" s="61" t="s">
        <v>1372</v>
      </c>
      <c r="K536" s="48"/>
      <c r="L536" s="48"/>
      <c r="M536" s="48"/>
      <c r="N536" s="48"/>
    </row>
    <row r="537" spans="1:14" ht="36.75" customHeight="1" thickBot="1" x14ac:dyDescent="0.35">
      <c r="A537" s="6"/>
      <c r="B537" s="276" t="s">
        <v>13</v>
      </c>
      <c r="C537" s="50"/>
      <c r="D537" s="284" t="s">
        <v>1203</v>
      </c>
      <c r="E537" s="49"/>
      <c r="F537" s="49"/>
      <c r="G537" s="49"/>
      <c r="I537" s="276" t="s">
        <v>13</v>
      </c>
      <c r="J537" s="63" t="s">
        <v>1091</v>
      </c>
      <c r="K537" s="284" t="s">
        <v>1206</v>
      </c>
      <c r="L537" s="50"/>
      <c r="M537" s="50"/>
      <c r="N537" s="50"/>
    </row>
    <row r="538" spans="1:14" ht="37.200000000000003" thickBot="1" x14ac:dyDescent="0.35">
      <c r="A538" s="6"/>
      <c r="B538" s="276"/>
      <c r="C538" s="249" t="s">
        <v>1201</v>
      </c>
      <c r="D538" s="284"/>
      <c r="E538" s="249" t="s">
        <v>1201</v>
      </c>
      <c r="F538" s="249" t="s">
        <v>1201</v>
      </c>
      <c r="G538" s="249" t="s">
        <v>1201</v>
      </c>
      <c r="I538" s="276"/>
      <c r="J538" s="62" t="s">
        <v>526</v>
      </c>
      <c r="K538" s="284"/>
      <c r="L538" s="249" t="s">
        <v>1202</v>
      </c>
      <c r="M538" s="249" t="s">
        <v>1202</v>
      </c>
      <c r="N538" s="249" t="s">
        <v>1202</v>
      </c>
    </row>
    <row r="539" spans="1:14" ht="37.200000000000003" thickBot="1" x14ac:dyDescent="0.35">
      <c r="A539" s="6"/>
      <c r="B539" s="276"/>
      <c r="C539" s="48"/>
      <c r="D539" s="284"/>
      <c r="E539" s="48"/>
      <c r="F539" s="48"/>
      <c r="G539" s="48"/>
      <c r="I539" s="276"/>
      <c r="J539" s="61" t="s">
        <v>1372</v>
      </c>
      <c r="K539" s="284"/>
      <c r="L539" s="48"/>
      <c r="M539" s="48"/>
      <c r="N539" s="48"/>
    </row>
    <row r="540" spans="1:14" ht="36.75" customHeight="1" thickBot="1" x14ac:dyDescent="0.35">
      <c r="A540" s="6"/>
      <c r="B540" s="276" t="s">
        <v>26</v>
      </c>
      <c r="C540" s="152" t="s">
        <v>2</v>
      </c>
      <c r="D540" s="284"/>
      <c r="E540" s="49"/>
      <c r="F540" s="49"/>
      <c r="G540" s="49"/>
      <c r="I540" s="276" t="s">
        <v>26</v>
      </c>
      <c r="J540" s="175" t="s">
        <v>505</v>
      </c>
      <c r="K540" s="284"/>
      <c r="L540" s="50"/>
      <c r="M540" s="50"/>
      <c r="N540" s="50"/>
    </row>
    <row r="541" spans="1:14" ht="37.200000000000003" thickBot="1" x14ac:dyDescent="0.35">
      <c r="A541" s="6"/>
      <c r="B541" s="276"/>
      <c r="C541" s="150" t="s">
        <v>1127</v>
      </c>
      <c r="D541" s="284"/>
      <c r="E541" s="249" t="s">
        <v>1201</v>
      </c>
      <c r="F541" s="249" t="s">
        <v>1201</v>
      </c>
      <c r="G541" s="249" t="s">
        <v>1201</v>
      </c>
      <c r="I541" s="276"/>
      <c r="J541" s="144" t="s">
        <v>546</v>
      </c>
      <c r="K541" s="284"/>
      <c r="L541" s="249" t="s">
        <v>1202</v>
      </c>
      <c r="M541" s="249" t="s">
        <v>1202</v>
      </c>
      <c r="N541" s="249" t="s">
        <v>1202</v>
      </c>
    </row>
    <row r="542" spans="1:14" ht="37.200000000000003" thickBot="1" x14ac:dyDescent="0.35">
      <c r="A542" s="6"/>
      <c r="B542" s="276"/>
      <c r="C542" s="176" t="s">
        <v>552</v>
      </c>
      <c r="D542" s="284"/>
      <c r="E542" s="48"/>
      <c r="F542" s="48"/>
      <c r="G542" s="48"/>
      <c r="I542" s="276"/>
      <c r="J542" s="174" t="s">
        <v>196</v>
      </c>
      <c r="K542" s="284"/>
      <c r="L542" s="48"/>
      <c r="M542" s="48"/>
      <c r="N542" s="48"/>
    </row>
    <row r="543" spans="1:14" ht="36.75" customHeight="1" thickBot="1" x14ac:dyDescent="0.35">
      <c r="A543" s="6"/>
      <c r="B543" s="276" t="s">
        <v>39</v>
      </c>
      <c r="C543" s="152" t="s">
        <v>2</v>
      </c>
      <c r="D543" s="284"/>
      <c r="E543" s="49"/>
      <c r="F543" s="49"/>
      <c r="G543" s="49"/>
      <c r="I543" s="276" t="s">
        <v>39</v>
      </c>
      <c r="J543" s="175" t="s">
        <v>505</v>
      </c>
      <c r="K543" s="284"/>
      <c r="L543" s="50"/>
      <c r="M543" s="50"/>
      <c r="N543" s="50"/>
    </row>
    <row r="544" spans="1:14" ht="37.200000000000003" thickBot="1" x14ac:dyDescent="0.35">
      <c r="A544" s="6"/>
      <c r="B544" s="276"/>
      <c r="C544" s="150" t="s">
        <v>1128</v>
      </c>
      <c r="D544" s="284"/>
      <c r="E544" s="249" t="s">
        <v>1201</v>
      </c>
      <c r="F544" s="249" t="s">
        <v>1201</v>
      </c>
      <c r="G544" s="249" t="s">
        <v>1201</v>
      </c>
      <c r="I544" s="276"/>
      <c r="J544" s="144" t="s">
        <v>1123</v>
      </c>
      <c r="K544" s="284"/>
      <c r="L544" s="249" t="s">
        <v>1202</v>
      </c>
      <c r="M544" s="249" t="s">
        <v>1202</v>
      </c>
      <c r="N544" s="249" t="s">
        <v>1202</v>
      </c>
    </row>
    <row r="545" spans="1:14" ht="37.200000000000003" thickBot="1" x14ac:dyDescent="0.35">
      <c r="A545" s="6"/>
      <c r="B545" s="276"/>
      <c r="C545" s="176" t="s">
        <v>552</v>
      </c>
      <c r="D545" s="284"/>
      <c r="E545" s="48"/>
      <c r="F545" s="48"/>
      <c r="G545" s="48"/>
      <c r="I545" s="276"/>
      <c r="J545" s="174" t="s">
        <v>196</v>
      </c>
      <c r="K545" s="284"/>
      <c r="L545" s="48"/>
      <c r="M545" s="48"/>
      <c r="N545" s="48"/>
    </row>
    <row r="546" spans="1:14" ht="37.200000000000003" thickBot="1" x14ac:dyDescent="0.35">
      <c r="A546" s="6"/>
      <c r="B546" s="46" t="s">
        <v>51</v>
      </c>
      <c r="C546" s="24" t="s">
        <v>52</v>
      </c>
      <c r="D546" s="24" t="s">
        <v>52</v>
      </c>
      <c r="E546" s="24" t="s">
        <v>52</v>
      </c>
      <c r="F546" s="24" t="s">
        <v>52</v>
      </c>
      <c r="G546" s="24" t="s">
        <v>52</v>
      </c>
      <c r="H546" s="22"/>
      <c r="I546" s="46" t="s">
        <v>51</v>
      </c>
      <c r="J546" s="24" t="s">
        <v>53</v>
      </c>
      <c r="K546" s="24" t="s">
        <v>53</v>
      </c>
      <c r="L546" s="24" t="s">
        <v>53</v>
      </c>
      <c r="M546" s="24" t="s">
        <v>53</v>
      </c>
      <c r="N546" s="24" t="s">
        <v>53</v>
      </c>
    </row>
    <row r="547" spans="1:14" ht="36.75" customHeight="1" thickBot="1" x14ac:dyDescent="0.35">
      <c r="A547" s="6"/>
      <c r="B547" s="276" t="s">
        <v>54</v>
      </c>
      <c r="C547" s="147" t="s">
        <v>510</v>
      </c>
      <c r="D547" s="49"/>
      <c r="E547" s="49"/>
      <c r="F547" s="49"/>
      <c r="G547" s="49"/>
      <c r="I547" s="276" t="s">
        <v>54</v>
      </c>
      <c r="J547" s="63" t="s">
        <v>1091</v>
      </c>
      <c r="K547" s="50"/>
      <c r="L547" s="50"/>
      <c r="M547" s="50"/>
      <c r="N547" s="50"/>
    </row>
    <row r="548" spans="1:14" ht="38.25" customHeight="1" thickBot="1" x14ac:dyDescent="0.35">
      <c r="A548" s="6"/>
      <c r="B548" s="276"/>
      <c r="C548" s="144" t="s">
        <v>572</v>
      </c>
      <c r="D548" s="249" t="s">
        <v>1201</v>
      </c>
      <c r="E548" s="249" t="s">
        <v>1201</v>
      </c>
      <c r="F548" s="249" t="s">
        <v>1201</v>
      </c>
      <c r="G548" s="249" t="s">
        <v>1201</v>
      </c>
      <c r="I548" s="276"/>
      <c r="J548" s="62" t="s">
        <v>1300</v>
      </c>
      <c r="K548" s="249" t="s">
        <v>1202</v>
      </c>
      <c r="L548" s="249" t="s">
        <v>1202</v>
      </c>
      <c r="M548" s="249" t="s">
        <v>1202</v>
      </c>
      <c r="N548" s="249" t="s">
        <v>1202</v>
      </c>
    </row>
    <row r="549" spans="1:14" ht="37.200000000000003" thickBot="1" x14ac:dyDescent="0.35">
      <c r="A549" s="6"/>
      <c r="B549" s="276"/>
      <c r="C549" s="174" t="s">
        <v>144</v>
      </c>
      <c r="D549" s="48"/>
      <c r="E549" s="48"/>
      <c r="F549" s="48"/>
      <c r="G549" s="48"/>
      <c r="I549" s="276"/>
      <c r="J549" s="61" t="s">
        <v>301</v>
      </c>
      <c r="K549" s="48"/>
      <c r="L549" s="48"/>
      <c r="M549" s="48"/>
      <c r="N549" s="48"/>
    </row>
    <row r="550" spans="1:14" ht="36.75" customHeight="1" thickBot="1" x14ac:dyDescent="0.35">
      <c r="A550" s="6"/>
      <c r="B550" s="276" t="s">
        <v>68</v>
      </c>
      <c r="C550" s="147" t="s">
        <v>510</v>
      </c>
      <c r="D550" s="49"/>
      <c r="E550" s="49"/>
      <c r="F550" s="49"/>
      <c r="G550" s="49"/>
      <c r="I550" s="276" t="s">
        <v>68</v>
      </c>
      <c r="J550" s="63" t="s">
        <v>1091</v>
      </c>
      <c r="K550" s="50"/>
      <c r="L550" s="50"/>
      <c r="M550" s="50"/>
      <c r="N550" s="50"/>
    </row>
    <row r="551" spans="1:14" ht="38.25" customHeight="1" thickBot="1" x14ac:dyDescent="0.35">
      <c r="A551" s="6"/>
      <c r="B551" s="276"/>
      <c r="C551" s="144" t="s">
        <v>1122</v>
      </c>
      <c r="D551" s="249" t="s">
        <v>1201</v>
      </c>
      <c r="E551" s="249" t="s">
        <v>1201</v>
      </c>
      <c r="F551" s="249" t="s">
        <v>1201</v>
      </c>
      <c r="G551" s="249" t="s">
        <v>1201</v>
      </c>
      <c r="I551" s="276"/>
      <c r="J551" s="62" t="s">
        <v>1300</v>
      </c>
      <c r="K551" s="249" t="s">
        <v>1202</v>
      </c>
      <c r="L551" s="249" t="s">
        <v>1202</v>
      </c>
      <c r="M551" s="249" t="s">
        <v>1202</v>
      </c>
      <c r="N551" s="249" t="s">
        <v>1202</v>
      </c>
    </row>
    <row r="552" spans="1:14" ht="37.200000000000003" thickBot="1" x14ac:dyDescent="0.35">
      <c r="A552" s="6"/>
      <c r="B552" s="276"/>
      <c r="C552" s="174" t="s">
        <v>144</v>
      </c>
      <c r="D552" s="48"/>
      <c r="E552" s="48"/>
      <c r="F552" s="48"/>
      <c r="G552" s="48"/>
      <c r="I552" s="276"/>
      <c r="J552" s="61" t="s">
        <v>301</v>
      </c>
      <c r="K552" s="48"/>
      <c r="L552" s="48"/>
      <c r="M552" s="48"/>
      <c r="N552" s="48"/>
    </row>
    <row r="553" spans="1:14" ht="36.75" customHeight="1" thickBot="1" x14ac:dyDescent="0.35">
      <c r="A553" s="6"/>
      <c r="B553" s="276" t="s">
        <v>76</v>
      </c>
      <c r="C553" s="147" t="s">
        <v>510</v>
      </c>
      <c r="D553" s="49"/>
      <c r="E553" s="49"/>
      <c r="F553" s="49"/>
      <c r="G553" s="49"/>
      <c r="I553" s="276" t="s">
        <v>76</v>
      </c>
      <c r="J553" s="63" t="s">
        <v>1091</v>
      </c>
      <c r="K553" s="50"/>
      <c r="L553" s="50"/>
      <c r="M553" s="50"/>
      <c r="N553" s="50"/>
    </row>
    <row r="554" spans="1:14" ht="38.25" customHeight="1" thickBot="1" x14ac:dyDescent="0.35">
      <c r="A554" s="6"/>
      <c r="B554" s="276"/>
      <c r="C554" s="144" t="s">
        <v>558</v>
      </c>
      <c r="D554" s="249" t="s">
        <v>1201</v>
      </c>
      <c r="E554" s="249" t="s">
        <v>1201</v>
      </c>
      <c r="F554" s="249" t="s">
        <v>1201</v>
      </c>
      <c r="G554" s="249" t="s">
        <v>1201</v>
      </c>
      <c r="I554" s="276"/>
      <c r="J554" s="62" t="s">
        <v>1119</v>
      </c>
      <c r="K554" s="249" t="s">
        <v>1202</v>
      </c>
      <c r="L554" s="249" t="s">
        <v>1202</v>
      </c>
      <c r="M554" s="249" t="s">
        <v>1202</v>
      </c>
      <c r="N554" s="249" t="s">
        <v>1202</v>
      </c>
    </row>
    <row r="555" spans="1:14" ht="37.200000000000003" thickBot="1" x14ac:dyDescent="0.35">
      <c r="A555" s="6"/>
      <c r="B555" s="276"/>
      <c r="C555" s="174" t="s">
        <v>144</v>
      </c>
      <c r="D555" s="48"/>
      <c r="E555" s="48"/>
      <c r="F555" s="48"/>
      <c r="G555" s="48"/>
      <c r="I555" s="276"/>
      <c r="J555" s="61" t="s">
        <v>301</v>
      </c>
      <c r="K555" s="48"/>
      <c r="L555" s="48"/>
      <c r="M555" s="48"/>
      <c r="N555" s="48"/>
    </row>
    <row r="556" spans="1:14" ht="36.75" customHeight="1" thickBot="1" x14ac:dyDescent="0.35">
      <c r="A556" s="6"/>
      <c r="B556" s="276" t="s">
        <v>81</v>
      </c>
      <c r="C556" s="50"/>
      <c r="D556" s="49"/>
      <c r="E556" s="49"/>
      <c r="F556" s="49"/>
      <c r="G556" s="49"/>
      <c r="I556" s="276" t="s">
        <v>81</v>
      </c>
      <c r="J556" s="50"/>
      <c r="K556" s="50"/>
      <c r="L556" s="50"/>
      <c r="M556" s="50"/>
      <c r="N556" s="50"/>
    </row>
    <row r="557" spans="1:14" ht="38.25" customHeight="1" thickBot="1" x14ac:dyDescent="0.35">
      <c r="A557" s="6"/>
      <c r="B557" s="276"/>
      <c r="C557" s="249" t="s">
        <v>1201</v>
      </c>
      <c r="D557" s="249" t="s">
        <v>1201</v>
      </c>
      <c r="E557" s="249" t="s">
        <v>1201</v>
      </c>
      <c r="F557" s="249" t="s">
        <v>1201</v>
      </c>
      <c r="G557" s="249" t="s">
        <v>1201</v>
      </c>
      <c r="I557" s="276"/>
      <c r="J557" s="249" t="s">
        <v>1202</v>
      </c>
      <c r="K557" s="249" t="s">
        <v>1202</v>
      </c>
      <c r="L557" s="249" t="s">
        <v>1202</v>
      </c>
      <c r="M557" s="249" t="s">
        <v>1202</v>
      </c>
      <c r="N557" s="249" t="s">
        <v>1202</v>
      </c>
    </row>
    <row r="558" spans="1:14" ht="37.200000000000003" thickBot="1" x14ac:dyDescent="0.35">
      <c r="A558" s="6"/>
      <c r="B558" s="276"/>
      <c r="C558" s="48"/>
      <c r="D558" s="48"/>
      <c r="E558" s="48"/>
      <c r="F558" s="48"/>
      <c r="G558" s="48"/>
      <c r="I558" s="276"/>
      <c r="J558" s="48"/>
      <c r="K558" s="48"/>
      <c r="L558" s="48"/>
      <c r="M558" s="48"/>
      <c r="N558" s="48"/>
    </row>
    <row r="559" spans="1:14" ht="37.200000000000003" thickBot="1" x14ac:dyDescent="0.35">
      <c r="A559" s="6"/>
      <c r="B559" s="52"/>
      <c r="C559" s="51"/>
      <c r="D559" s="51"/>
      <c r="E559" s="51"/>
      <c r="F559" s="51"/>
      <c r="I559" s="52"/>
      <c r="K559" s="51"/>
      <c r="L559" s="51"/>
      <c r="M559" s="51"/>
      <c r="N559" s="51"/>
    </row>
    <row r="560" spans="1:14" ht="37.200000000000003" thickBot="1" x14ac:dyDescent="0.35">
      <c r="A560" s="5">
        <v>19</v>
      </c>
      <c r="B560" s="52"/>
      <c r="C560" s="51"/>
      <c r="D560" s="51"/>
      <c r="E560" s="51"/>
      <c r="F560" s="51"/>
      <c r="I560" s="52"/>
      <c r="J560" s="51"/>
      <c r="K560" s="51"/>
      <c r="L560" s="51"/>
      <c r="M560" s="51"/>
      <c r="N560" s="51"/>
    </row>
    <row r="561" spans="1:14" ht="15" customHeight="1" x14ac:dyDescent="0.3">
      <c r="A561" s="6"/>
      <c r="B561" s="283" t="str">
        <f>B530</f>
        <v>KOMİTE-4- GASTROİNTESTİNAL SİSTEM ve AİLE HEKİMLİĞİ</v>
      </c>
      <c r="C561" s="283"/>
      <c r="D561" s="283"/>
      <c r="E561" s="283"/>
      <c r="F561" s="283"/>
      <c r="G561" s="283"/>
      <c r="H561" s="11"/>
      <c r="I561" s="283" t="str">
        <f>I530</f>
        <v>COMMITTEE-4-GASTROINTESTINAL SYSTEM AND FAMILY MEDICINE</v>
      </c>
      <c r="J561" s="283"/>
      <c r="K561" s="283"/>
      <c r="L561" s="283"/>
      <c r="M561" s="283"/>
      <c r="N561" s="283"/>
    </row>
    <row r="562" spans="1:14" ht="36" customHeight="1" x14ac:dyDescent="0.3">
      <c r="A562" s="6"/>
      <c r="B562" s="39"/>
      <c r="C562" s="8"/>
      <c r="D562" s="27">
        <f>D531+1</f>
        <v>5</v>
      </c>
      <c r="E562" s="28" t="str">
        <f>E531</f>
        <v>HAFTA</v>
      </c>
      <c r="F562" s="9"/>
      <c r="G562" s="10"/>
      <c r="H562" s="11"/>
      <c r="I562" s="39"/>
      <c r="J562" s="8"/>
      <c r="K562" s="27">
        <f>K531+1</f>
        <v>5</v>
      </c>
      <c r="L562" s="28" t="str">
        <f>L531</f>
        <v>WEEK</v>
      </c>
      <c r="M562" s="9"/>
      <c r="N562" s="10"/>
    </row>
    <row r="563" spans="1:14" ht="37.200000000000003" thickBot="1" x14ac:dyDescent="0.35">
      <c r="A563" s="6"/>
      <c r="B563" s="12"/>
      <c r="C563" s="13"/>
      <c r="D563" s="13" t="str">
        <f>D532:I532</f>
        <v xml:space="preserve">Komite sorumluları: </v>
      </c>
      <c r="E563" s="13" t="str">
        <f>E532:J532</f>
        <v>Dr. Nuray Çakmak</v>
      </c>
      <c r="F563" s="13" t="str">
        <f>F532</f>
        <v>Dr. Basri Furkan DAĞCIOĞLU</v>
      </c>
      <c r="G563" s="14"/>
      <c r="H563" s="15"/>
      <c r="I563" s="16"/>
      <c r="J563" s="17"/>
      <c r="K563" s="13" t="str">
        <f>K532:P532</f>
        <v xml:space="preserve">Committee Chairman: </v>
      </c>
      <c r="L563" s="13" t="str">
        <f>L532:Q532</f>
        <v>Dr. Nuray Çakmak</v>
      </c>
      <c r="M563" s="13" t="str">
        <f>M532</f>
        <v>Dr. Basri Furkan DAĞCIOĞLU</v>
      </c>
      <c r="N563" s="18"/>
    </row>
    <row r="564" spans="1:14" ht="37.200000000000003" thickBot="1" x14ac:dyDescent="0.35">
      <c r="A564" s="6"/>
      <c r="B564" s="23"/>
      <c r="C564" s="21">
        <f>7+C533</f>
        <v>45320</v>
      </c>
      <c r="D564" s="21">
        <f>7+D533</f>
        <v>45321</v>
      </c>
      <c r="E564" s="21">
        <f>7+E533</f>
        <v>45322</v>
      </c>
      <c r="F564" s="21">
        <f>7+F533</f>
        <v>45323</v>
      </c>
      <c r="G564" s="21">
        <f>7+G533</f>
        <v>45324</v>
      </c>
      <c r="H564" s="22"/>
      <c r="I564" s="23"/>
      <c r="J564" s="24">
        <f>7+J533</f>
        <v>45320</v>
      </c>
      <c r="K564" s="24">
        <f>7+K533</f>
        <v>45321</v>
      </c>
      <c r="L564" s="24">
        <f>7+L533</f>
        <v>45322</v>
      </c>
      <c r="M564" s="24">
        <f>7+M533</f>
        <v>45323</v>
      </c>
      <c r="N564" s="24">
        <f>7+N533</f>
        <v>45324</v>
      </c>
    </row>
    <row r="565" spans="1:14" ht="36.75" customHeight="1" thickBot="1" x14ac:dyDescent="0.35">
      <c r="A565" s="6"/>
      <c r="B565" s="278" t="s">
        <v>10</v>
      </c>
      <c r="C565" s="50"/>
      <c r="D565" s="50"/>
      <c r="E565" s="50"/>
      <c r="F565" s="50"/>
      <c r="G565" s="49"/>
      <c r="I565" s="278" t="s">
        <v>10</v>
      </c>
      <c r="J565" s="50"/>
      <c r="K565" s="50"/>
      <c r="L565" s="50"/>
      <c r="M565" s="50"/>
      <c r="N565" s="49"/>
    </row>
    <row r="566" spans="1:14" ht="37.200000000000003" thickBot="1" x14ac:dyDescent="0.35">
      <c r="A566" s="6"/>
      <c r="B566" s="278"/>
      <c r="C566" s="249" t="s">
        <v>1201</v>
      </c>
      <c r="D566" s="249" t="s">
        <v>1201</v>
      </c>
      <c r="E566" s="249" t="s">
        <v>1201</v>
      </c>
      <c r="F566" s="249" t="s">
        <v>1201</v>
      </c>
      <c r="G566" s="49"/>
      <c r="I566" s="278"/>
      <c r="J566" s="249" t="s">
        <v>1202</v>
      </c>
      <c r="K566" s="249" t="s">
        <v>1202</v>
      </c>
      <c r="L566" s="249" t="s">
        <v>1202</v>
      </c>
      <c r="M566" s="249" t="s">
        <v>1202</v>
      </c>
      <c r="N566" s="49"/>
    </row>
    <row r="567" spans="1:14" ht="37.200000000000003" thickBot="1" x14ac:dyDescent="0.35">
      <c r="A567" s="6"/>
      <c r="B567" s="278"/>
      <c r="C567" s="48"/>
      <c r="D567" s="48"/>
      <c r="E567" s="48"/>
      <c r="F567" s="48"/>
      <c r="G567" s="48"/>
      <c r="I567" s="278"/>
      <c r="J567" s="48"/>
      <c r="K567" s="48"/>
      <c r="L567" s="48"/>
      <c r="M567" s="48"/>
      <c r="N567" s="48"/>
    </row>
    <row r="568" spans="1:14" ht="15" customHeight="1" thickBot="1" x14ac:dyDescent="0.35">
      <c r="A568" s="6"/>
      <c r="B568" s="277" t="s">
        <v>13</v>
      </c>
      <c r="C568" s="49"/>
      <c r="D568" s="50"/>
      <c r="E568" s="49"/>
      <c r="F568" s="284" t="s">
        <v>1207</v>
      </c>
      <c r="G568" s="284" t="s">
        <v>158</v>
      </c>
      <c r="I568" s="277" t="s">
        <v>13</v>
      </c>
      <c r="J568" s="50"/>
      <c r="K568" s="50"/>
      <c r="L568" s="50"/>
      <c r="M568" s="284" t="s">
        <v>1205</v>
      </c>
      <c r="N568" s="284" t="s">
        <v>159</v>
      </c>
    </row>
    <row r="569" spans="1:14" ht="37.200000000000003" thickBot="1" x14ac:dyDescent="0.35">
      <c r="A569" s="6"/>
      <c r="B569" s="277"/>
      <c r="C569" s="249" t="s">
        <v>1201</v>
      </c>
      <c r="D569" s="249" t="s">
        <v>1201</v>
      </c>
      <c r="E569" s="249" t="s">
        <v>1201</v>
      </c>
      <c r="F569" s="284"/>
      <c r="G569" s="284"/>
      <c r="I569" s="277"/>
      <c r="J569" s="249" t="s">
        <v>1202</v>
      </c>
      <c r="K569" s="249" t="s">
        <v>1202</v>
      </c>
      <c r="L569" s="249" t="s">
        <v>1202</v>
      </c>
      <c r="M569" s="284"/>
      <c r="N569" s="284"/>
    </row>
    <row r="570" spans="1:14" ht="37.200000000000003" thickBot="1" x14ac:dyDescent="0.35">
      <c r="A570" s="6"/>
      <c r="B570" s="277"/>
      <c r="C570" s="48"/>
      <c r="D570" s="48"/>
      <c r="E570" s="48"/>
      <c r="F570" s="284"/>
      <c r="G570" s="284"/>
      <c r="I570" s="277"/>
      <c r="J570" s="48"/>
      <c r="K570" s="48"/>
      <c r="L570" s="48"/>
      <c r="M570" s="284"/>
      <c r="N570" s="284"/>
    </row>
    <row r="571" spans="1:14" ht="36.75" customHeight="1" thickBot="1" x14ac:dyDescent="0.35">
      <c r="A571" s="6"/>
      <c r="B571" s="277" t="s">
        <v>26</v>
      </c>
      <c r="C571" s="49"/>
      <c r="D571" s="50"/>
      <c r="E571" s="49"/>
      <c r="F571" s="284"/>
      <c r="G571" s="284"/>
      <c r="I571" s="277" t="s">
        <v>26</v>
      </c>
      <c r="J571" s="50"/>
      <c r="K571" s="50"/>
      <c r="L571" s="50"/>
      <c r="M571" s="284"/>
      <c r="N571" s="284"/>
    </row>
    <row r="572" spans="1:14" ht="37.200000000000003" thickBot="1" x14ac:dyDescent="0.35">
      <c r="A572" s="6"/>
      <c r="B572" s="277"/>
      <c r="C572" s="249" t="s">
        <v>1201</v>
      </c>
      <c r="D572" s="249" t="s">
        <v>1201</v>
      </c>
      <c r="E572" s="249" t="s">
        <v>1201</v>
      </c>
      <c r="F572" s="284"/>
      <c r="G572" s="284"/>
      <c r="I572" s="277"/>
      <c r="J572" s="249" t="s">
        <v>1202</v>
      </c>
      <c r="K572" s="249" t="s">
        <v>1202</v>
      </c>
      <c r="L572" s="249" t="s">
        <v>1202</v>
      </c>
      <c r="M572" s="284"/>
      <c r="N572" s="284"/>
    </row>
    <row r="573" spans="1:14" ht="37.200000000000003" thickBot="1" x14ac:dyDescent="0.35">
      <c r="A573" s="6"/>
      <c r="B573" s="277"/>
      <c r="C573" s="48"/>
      <c r="D573" s="48"/>
      <c r="E573" s="48"/>
      <c r="F573" s="284"/>
      <c r="G573" s="284"/>
      <c r="I573" s="277"/>
      <c r="J573" s="48"/>
      <c r="K573" s="48"/>
      <c r="L573" s="48"/>
      <c r="M573" s="284"/>
      <c r="N573" s="284"/>
    </row>
    <row r="574" spans="1:14" ht="36.75" customHeight="1" thickBot="1" x14ac:dyDescent="0.35">
      <c r="A574" s="6"/>
      <c r="B574" s="277" t="s">
        <v>39</v>
      </c>
      <c r="C574" s="49"/>
      <c r="D574" s="50"/>
      <c r="E574" s="49"/>
      <c r="F574" s="284"/>
      <c r="G574" s="284"/>
      <c r="I574" s="277" t="s">
        <v>39</v>
      </c>
      <c r="J574" s="50"/>
      <c r="K574" s="50"/>
      <c r="L574" s="50"/>
      <c r="M574" s="284"/>
      <c r="N574" s="284"/>
    </row>
    <row r="575" spans="1:14" ht="37.200000000000003" thickBot="1" x14ac:dyDescent="0.35">
      <c r="A575" s="6"/>
      <c r="B575" s="277"/>
      <c r="C575" s="249" t="s">
        <v>1201</v>
      </c>
      <c r="D575" s="249" t="s">
        <v>1201</v>
      </c>
      <c r="E575" s="249" t="s">
        <v>1201</v>
      </c>
      <c r="F575" s="284"/>
      <c r="G575" s="284"/>
      <c r="I575" s="277"/>
      <c r="J575" s="249" t="s">
        <v>1202</v>
      </c>
      <c r="K575" s="249" t="s">
        <v>1202</v>
      </c>
      <c r="L575" s="249" t="s">
        <v>1202</v>
      </c>
      <c r="M575" s="284"/>
      <c r="N575" s="284"/>
    </row>
    <row r="576" spans="1:14" ht="37.200000000000003" thickBot="1" x14ac:dyDescent="0.35">
      <c r="A576" s="6"/>
      <c r="B576" s="277"/>
      <c r="C576" s="48"/>
      <c r="D576" s="48"/>
      <c r="E576" s="48"/>
      <c r="F576" s="284"/>
      <c r="G576" s="284"/>
      <c r="I576" s="277"/>
      <c r="J576" s="48"/>
      <c r="K576" s="48"/>
      <c r="L576" s="48"/>
      <c r="M576" s="284"/>
      <c r="N576" s="284"/>
    </row>
    <row r="577" spans="1:14" ht="37.200000000000003" thickBot="1" x14ac:dyDescent="0.35">
      <c r="A577" s="6"/>
      <c r="B577" s="46" t="s">
        <v>51</v>
      </c>
      <c r="C577" s="24" t="s">
        <v>52</v>
      </c>
      <c r="D577" s="24" t="s">
        <v>52</v>
      </c>
      <c r="E577" s="24" t="s">
        <v>52</v>
      </c>
      <c r="F577" s="24" t="s">
        <v>52</v>
      </c>
      <c r="G577" s="24" t="s">
        <v>52</v>
      </c>
      <c r="H577" s="22"/>
      <c r="I577" s="46" t="s">
        <v>51</v>
      </c>
      <c r="J577" s="24" t="s">
        <v>53</v>
      </c>
      <c r="K577" s="24" t="s">
        <v>53</v>
      </c>
      <c r="L577" s="24" t="s">
        <v>53</v>
      </c>
      <c r="M577" s="24" t="s">
        <v>53</v>
      </c>
      <c r="N577" s="24" t="s">
        <v>53</v>
      </c>
    </row>
    <row r="578" spans="1:14" ht="36.75" customHeight="1" thickBot="1" x14ac:dyDescent="0.35">
      <c r="A578" s="6"/>
      <c r="B578" s="277" t="s">
        <v>54</v>
      </c>
      <c r="C578" s="49"/>
      <c r="D578" s="49"/>
      <c r="E578" s="49"/>
      <c r="F578" s="49"/>
      <c r="G578" s="50"/>
      <c r="I578" s="277" t="s">
        <v>54</v>
      </c>
      <c r="J578" s="50"/>
      <c r="K578" s="50"/>
      <c r="L578" s="50"/>
      <c r="M578" s="50"/>
      <c r="N578" s="50"/>
    </row>
    <row r="579" spans="1:14" ht="37.200000000000003" thickBot="1" x14ac:dyDescent="0.35">
      <c r="A579" s="6"/>
      <c r="B579" s="277"/>
      <c r="C579" s="249" t="s">
        <v>1201</v>
      </c>
      <c r="D579" s="249" t="s">
        <v>1201</v>
      </c>
      <c r="E579" s="249" t="s">
        <v>1201</v>
      </c>
      <c r="F579" s="249" t="s">
        <v>1201</v>
      </c>
      <c r="G579" s="49"/>
      <c r="I579" s="277"/>
      <c r="J579" s="249" t="s">
        <v>1202</v>
      </c>
      <c r="K579" s="249" t="s">
        <v>1202</v>
      </c>
      <c r="L579" s="249" t="s">
        <v>1202</v>
      </c>
      <c r="M579" s="249" t="s">
        <v>1202</v>
      </c>
      <c r="N579" s="49"/>
    </row>
    <row r="580" spans="1:14" ht="37.200000000000003" thickBot="1" x14ac:dyDescent="0.35">
      <c r="A580" s="6"/>
      <c r="B580" s="277"/>
      <c r="C580" s="48"/>
      <c r="D580" s="48"/>
      <c r="E580" s="48"/>
      <c r="F580" s="48"/>
      <c r="G580" s="48"/>
      <c r="I580" s="277"/>
      <c r="J580" s="48"/>
      <c r="K580" s="48"/>
      <c r="L580" s="48"/>
      <c r="M580" s="48"/>
      <c r="N580" s="48"/>
    </row>
    <row r="581" spans="1:14" ht="36.75" customHeight="1" thickBot="1" x14ac:dyDescent="0.35">
      <c r="A581" s="6"/>
      <c r="B581" s="277" t="s">
        <v>68</v>
      </c>
      <c r="C581" s="49"/>
      <c r="D581" s="49"/>
      <c r="E581" s="49"/>
      <c r="F581" s="49"/>
      <c r="G581" s="50"/>
      <c r="I581" s="277" t="s">
        <v>68</v>
      </c>
      <c r="J581" s="50"/>
      <c r="K581" s="50"/>
      <c r="L581" s="50"/>
      <c r="M581" s="50"/>
      <c r="N581" s="50"/>
    </row>
    <row r="582" spans="1:14" ht="37.200000000000003" thickBot="1" x14ac:dyDescent="0.35">
      <c r="A582" s="6"/>
      <c r="B582" s="277"/>
      <c r="C582" s="249" t="s">
        <v>1201</v>
      </c>
      <c r="D582" s="249" t="s">
        <v>1201</v>
      </c>
      <c r="E582" s="249" t="s">
        <v>1201</v>
      </c>
      <c r="F582" s="249" t="s">
        <v>1201</v>
      </c>
      <c r="G582" s="49"/>
      <c r="I582" s="277"/>
      <c r="J582" s="249" t="s">
        <v>1202</v>
      </c>
      <c r="K582" s="249" t="s">
        <v>1202</v>
      </c>
      <c r="L582" s="249" t="s">
        <v>1202</v>
      </c>
      <c r="M582" s="249" t="s">
        <v>1202</v>
      </c>
      <c r="N582" s="49"/>
    </row>
    <row r="583" spans="1:14" ht="37.200000000000003" thickBot="1" x14ac:dyDescent="0.35">
      <c r="A583" s="6"/>
      <c r="B583" s="277"/>
      <c r="C583" s="48"/>
      <c r="D583" s="48"/>
      <c r="E583" s="48"/>
      <c r="F583" s="48"/>
      <c r="G583" s="48"/>
      <c r="I583" s="277"/>
      <c r="J583" s="48"/>
      <c r="K583" s="48"/>
      <c r="L583" s="48"/>
      <c r="M583" s="48"/>
      <c r="N583" s="48"/>
    </row>
    <row r="584" spans="1:14" ht="36.75" customHeight="1" thickBot="1" x14ac:dyDescent="0.35">
      <c r="A584" s="6"/>
      <c r="B584" s="277" t="s">
        <v>76</v>
      </c>
      <c r="C584" s="49"/>
      <c r="D584" s="49"/>
      <c r="E584" s="49"/>
      <c r="F584" s="49"/>
      <c r="G584" s="50"/>
      <c r="I584" s="277" t="s">
        <v>76</v>
      </c>
      <c r="J584" s="50"/>
      <c r="K584" s="50"/>
      <c r="L584" s="50"/>
      <c r="M584" s="50"/>
      <c r="N584" s="50"/>
    </row>
    <row r="585" spans="1:14" ht="37.200000000000003" thickBot="1" x14ac:dyDescent="0.35">
      <c r="A585" s="6"/>
      <c r="B585" s="277"/>
      <c r="C585" s="249" t="s">
        <v>1201</v>
      </c>
      <c r="D585" s="249" t="s">
        <v>1201</v>
      </c>
      <c r="E585" s="249" t="s">
        <v>1201</v>
      </c>
      <c r="F585" s="249" t="s">
        <v>1201</v>
      </c>
      <c r="G585" s="49"/>
      <c r="I585" s="277"/>
      <c r="J585" s="249" t="s">
        <v>1202</v>
      </c>
      <c r="K585" s="249" t="s">
        <v>1202</v>
      </c>
      <c r="L585" s="249" t="s">
        <v>1202</v>
      </c>
      <c r="M585" s="249" t="s">
        <v>1202</v>
      </c>
      <c r="N585" s="49"/>
    </row>
    <row r="586" spans="1:14" ht="37.200000000000003" thickBot="1" x14ac:dyDescent="0.35">
      <c r="A586" s="6"/>
      <c r="B586" s="277"/>
      <c r="C586" s="48"/>
      <c r="D586" s="48"/>
      <c r="E586" s="48"/>
      <c r="F586" s="48"/>
      <c r="G586" s="48"/>
      <c r="I586" s="277"/>
      <c r="J586" s="48"/>
      <c r="K586" s="48"/>
      <c r="L586" s="48"/>
      <c r="M586" s="48"/>
      <c r="N586" s="48"/>
    </row>
    <row r="587" spans="1:14" ht="36.75" customHeight="1" thickBot="1" x14ac:dyDescent="0.35">
      <c r="A587" s="6"/>
      <c r="B587" s="277" t="s">
        <v>81</v>
      </c>
      <c r="C587" s="49"/>
      <c r="D587" s="49"/>
      <c r="E587" s="49"/>
      <c r="F587" s="49"/>
      <c r="G587" s="50"/>
      <c r="I587" s="277" t="s">
        <v>81</v>
      </c>
      <c r="J587" s="50"/>
      <c r="K587" s="50"/>
      <c r="L587" s="50"/>
      <c r="M587" s="50"/>
      <c r="N587" s="50"/>
    </row>
    <row r="588" spans="1:14" ht="37.200000000000003" thickBot="1" x14ac:dyDescent="0.35">
      <c r="A588" s="6"/>
      <c r="B588" s="277"/>
      <c r="C588" s="249" t="s">
        <v>1201</v>
      </c>
      <c r="D588" s="249" t="s">
        <v>1201</v>
      </c>
      <c r="E588" s="249" t="s">
        <v>1201</v>
      </c>
      <c r="F588" s="249" t="s">
        <v>1201</v>
      </c>
      <c r="G588" s="49"/>
      <c r="I588" s="277"/>
      <c r="J588" s="249" t="s">
        <v>1202</v>
      </c>
      <c r="K588" s="249" t="s">
        <v>1202</v>
      </c>
      <c r="L588" s="249" t="s">
        <v>1202</v>
      </c>
      <c r="M588" s="249" t="s">
        <v>1202</v>
      </c>
      <c r="N588" s="49"/>
    </row>
    <row r="589" spans="1:14" ht="37.200000000000003" thickBot="1" x14ac:dyDescent="0.35">
      <c r="A589" s="6"/>
      <c r="B589" s="277"/>
      <c r="C589" s="48"/>
      <c r="D589" s="48"/>
      <c r="E589" s="48"/>
      <c r="F589" s="48"/>
      <c r="G589" s="48"/>
      <c r="I589" s="277"/>
      <c r="J589" s="48"/>
      <c r="K589" s="48"/>
      <c r="L589" s="48"/>
      <c r="M589" s="48"/>
      <c r="N589" s="48"/>
    </row>
    <row r="590" spans="1:14" ht="37.200000000000003" thickBot="1" x14ac:dyDescent="0.35">
      <c r="A590" s="6"/>
      <c r="B590" s="30"/>
      <c r="I590" s="30"/>
    </row>
    <row r="591" spans="1:14" ht="37.200000000000003" thickBot="1" x14ac:dyDescent="0.35">
      <c r="A591" s="5">
        <v>20</v>
      </c>
      <c r="B591" s="30"/>
      <c r="I591" s="30"/>
    </row>
    <row r="592" spans="1:14" ht="15" customHeight="1" x14ac:dyDescent="0.3">
      <c r="A592" s="6"/>
      <c r="B592" s="279" t="s">
        <v>575</v>
      </c>
      <c r="C592" s="279"/>
      <c r="D592" s="279"/>
      <c r="E592" s="279"/>
      <c r="F592" s="279"/>
      <c r="G592" s="279"/>
      <c r="I592" s="279" t="s">
        <v>573</v>
      </c>
      <c r="J592" s="279"/>
      <c r="K592" s="279"/>
      <c r="L592" s="279"/>
      <c r="M592" s="279"/>
      <c r="N592" s="279"/>
    </row>
    <row r="593" spans="1:14" ht="36" customHeight="1" x14ac:dyDescent="0.3">
      <c r="A593" s="6"/>
      <c r="B593" s="280" t="s">
        <v>576</v>
      </c>
      <c r="C593" s="280"/>
      <c r="D593" s="280"/>
      <c r="E593" s="280"/>
      <c r="F593" s="280"/>
      <c r="G593" s="280"/>
      <c r="I593" s="280" t="s">
        <v>574</v>
      </c>
      <c r="J593" s="280"/>
      <c r="K593" s="280"/>
      <c r="L593" s="280"/>
      <c r="M593" s="280"/>
      <c r="N593" s="280"/>
    </row>
    <row r="594" spans="1:14" ht="37.200000000000003" thickBot="1" x14ac:dyDescent="0.35">
      <c r="A594" s="6"/>
      <c r="B594" s="280"/>
      <c r="C594" s="280"/>
      <c r="D594" s="280"/>
      <c r="E594" s="280"/>
      <c r="F594" s="280"/>
      <c r="G594" s="280"/>
      <c r="I594" s="281"/>
      <c r="J594" s="281"/>
      <c r="K594" s="281"/>
      <c r="L594" s="281"/>
      <c r="M594" s="281"/>
      <c r="N594" s="281"/>
    </row>
    <row r="595" spans="1:14" ht="37.200000000000003" thickBot="1" x14ac:dyDescent="0.35">
      <c r="A595" s="6"/>
      <c r="B595" s="23"/>
      <c r="C595" s="21">
        <f>7+C564</f>
        <v>45327</v>
      </c>
      <c r="D595" s="21">
        <f>7+D564</f>
        <v>45328</v>
      </c>
      <c r="E595" s="21">
        <f>7+E564</f>
        <v>45329</v>
      </c>
      <c r="F595" s="21">
        <f>7+F564</f>
        <v>45330</v>
      </c>
      <c r="G595" s="21">
        <f>7+G564</f>
        <v>45331</v>
      </c>
      <c r="H595" s="22"/>
      <c r="I595" s="23"/>
      <c r="J595" s="24">
        <f>7+J564</f>
        <v>45327</v>
      </c>
      <c r="K595" s="24">
        <f>7+K564</f>
        <v>45328</v>
      </c>
      <c r="L595" s="24">
        <f>7+L564</f>
        <v>45329</v>
      </c>
      <c r="M595" s="24">
        <f>7+M564</f>
        <v>45330</v>
      </c>
      <c r="N595" s="24">
        <f>7+N564</f>
        <v>45331</v>
      </c>
    </row>
    <row r="596" spans="1:14" ht="36.75" customHeight="1" thickBot="1" x14ac:dyDescent="0.35">
      <c r="A596" s="6"/>
      <c r="B596" s="278" t="s">
        <v>10</v>
      </c>
      <c r="C596" s="49"/>
      <c r="D596" s="49"/>
      <c r="E596" s="49"/>
      <c r="F596" s="49"/>
      <c r="G596" s="49"/>
      <c r="I596" s="278" t="s">
        <v>10</v>
      </c>
      <c r="J596" s="50"/>
      <c r="K596" s="50"/>
      <c r="L596" s="50"/>
      <c r="M596" s="50"/>
      <c r="N596" s="50"/>
    </row>
    <row r="597" spans="1:14" ht="37.200000000000003" thickBot="1" x14ac:dyDescent="0.35">
      <c r="A597" s="6"/>
      <c r="B597" s="278"/>
      <c r="C597" s="49"/>
      <c r="D597" s="49"/>
      <c r="E597" s="49"/>
      <c r="F597" s="49"/>
      <c r="G597" s="49"/>
      <c r="I597" s="278"/>
      <c r="J597" s="49"/>
      <c r="K597" s="49"/>
      <c r="L597" s="49"/>
      <c r="M597" s="49"/>
      <c r="N597" s="49"/>
    </row>
    <row r="598" spans="1:14" ht="37.200000000000003" thickBot="1" x14ac:dyDescent="0.35">
      <c r="A598" s="6"/>
      <c r="B598" s="278"/>
      <c r="C598" s="48"/>
      <c r="D598" s="48"/>
      <c r="E598" s="48"/>
      <c r="F598" s="48"/>
      <c r="G598" s="48"/>
      <c r="I598" s="278"/>
      <c r="J598" s="48"/>
      <c r="K598" s="48"/>
      <c r="L598" s="48"/>
      <c r="M598" s="48"/>
      <c r="N598" s="48"/>
    </row>
    <row r="599" spans="1:14" ht="36.75" customHeight="1" thickBot="1" x14ac:dyDescent="0.35">
      <c r="A599" s="6"/>
      <c r="B599" s="277" t="s">
        <v>13</v>
      </c>
      <c r="C599" s="50"/>
      <c r="D599" s="50"/>
      <c r="E599" s="50"/>
      <c r="F599" s="50"/>
      <c r="G599" s="50"/>
      <c r="I599" s="277" t="s">
        <v>13</v>
      </c>
      <c r="J599" s="50"/>
      <c r="K599" s="50"/>
      <c r="L599" s="50"/>
      <c r="M599" s="50"/>
      <c r="N599" s="50"/>
    </row>
    <row r="600" spans="1:14" ht="37.200000000000003" thickBot="1" x14ac:dyDescent="0.35">
      <c r="A600" s="6"/>
      <c r="B600" s="277"/>
      <c r="C600" s="49"/>
      <c r="D600" s="49"/>
      <c r="E600" s="49"/>
      <c r="F600" s="49"/>
      <c r="G600" s="49"/>
      <c r="I600" s="277"/>
      <c r="J600" s="49"/>
      <c r="K600" s="49"/>
      <c r="L600" s="49"/>
      <c r="M600" s="49"/>
      <c r="N600" s="49"/>
    </row>
    <row r="601" spans="1:14" ht="37.200000000000003" thickBot="1" x14ac:dyDescent="0.35">
      <c r="A601" s="6"/>
      <c r="B601" s="277"/>
      <c r="C601" s="48"/>
      <c r="D601" s="48"/>
      <c r="E601" s="48"/>
      <c r="F601" s="48"/>
      <c r="G601" s="48"/>
      <c r="I601" s="277"/>
      <c r="J601" s="48"/>
      <c r="K601" s="48"/>
      <c r="L601" s="48"/>
      <c r="M601" s="48"/>
      <c r="N601" s="48"/>
    </row>
    <row r="602" spans="1:14" ht="36.75" customHeight="1" thickBot="1" x14ac:dyDescent="0.35">
      <c r="A602" s="6"/>
      <c r="B602" s="277" t="s">
        <v>26</v>
      </c>
      <c r="C602" s="50"/>
      <c r="D602" s="50"/>
      <c r="E602" s="50"/>
      <c r="F602" s="50"/>
      <c r="G602" s="50"/>
      <c r="I602" s="277" t="s">
        <v>26</v>
      </c>
      <c r="J602" s="50"/>
      <c r="K602" s="50"/>
      <c r="L602" s="50"/>
      <c r="M602" s="50"/>
      <c r="N602" s="50"/>
    </row>
    <row r="603" spans="1:14" ht="37.200000000000003" thickBot="1" x14ac:dyDescent="0.35">
      <c r="A603" s="6"/>
      <c r="B603" s="277"/>
      <c r="C603" s="49"/>
      <c r="D603" s="49"/>
      <c r="E603" s="49"/>
      <c r="F603" s="49"/>
      <c r="G603" s="49"/>
      <c r="I603" s="277"/>
      <c r="J603" s="49"/>
      <c r="K603" s="49"/>
      <c r="L603" s="49"/>
      <c r="M603" s="49"/>
      <c r="N603" s="49"/>
    </row>
    <row r="604" spans="1:14" ht="37.200000000000003" thickBot="1" x14ac:dyDescent="0.35">
      <c r="A604" s="6"/>
      <c r="B604" s="277"/>
      <c r="C604" s="48"/>
      <c r="D604" s="48"/>
      <c r="E604" s="48"/>
      <c r="F604" s="48"/>
      <c r="G604" s="48"/>
      <c r="I604" s="277"/>
      <c r="J604" s="48"/>
      <c r="K604" s="48"/>
      <c r="L604" s="48"/>
      <c r="M604" s="48"/>
      <c r="N604" s="48"/>
    </row>
    <row r="605" spans="1:14" ht="36.75" customHeight="1" thickBot="1" x14ac:dyDescent="0.35">
      <c r="A605" s="6"/>
      <c r="B605" s="277" t="s">
        <v>39</v>
      </c>
      <c r="C605" s="50"/>
      <c r="D605" s="50"/>
      <c r="E605" s="50"/>
      <c r="F605" s="50"/>
      <c r="G605" s="50"/>
      <c r="I605" s="277" t="s">
        <v>39</v>
      </c>
      <c r="J605" s="50"/>
      <c r="K605" s="50"/>
      <c r="L605" s="50"/>
      <c r="M605" s="50"/>
      <c r="N605" s="50"/>
    </row>
    <row r="606" spans="1:14" ht="37.200000000000003" thickBot="1" x14ac:dyDescent="0.35">
      <c r="A606" s="6"/>
      <c r="B606" s="277"/>
      <c r="C606" s="49"/>
      <c r="D606" s="49"/>
      <c r="E606" s="49"/>
      <c r="F606" s="49"/>
      <c r="G606" s="49"/>
      <c r="I606" s="277"/>
      <c r="J606" s="49"/>
      <c r="K606" s="49"/>
      <c r="L606" s="49"/>
      <c r="M606" s="49"/>
      <c r="N606" s="49"/>
    </row>
    <row r="607" spans="1:14" ht="37.200000000000003" thickBot="1" x14ac:dyDescent="0.35">
      <c r="A607" s="6"/>
      <c r="B607" s="277"/>
      <c r="C607" s="48"/>
      <c r="D607" s="48"/>
      <c r="E607" s="48"/>
      <c r="F607" s="48"/>
      <c r="G607" s="48"/>
      <c r="I607" s="277"/>
      <c r="J607" s="48"/>
      <c r="K607" s="48"/>
      <c r="L607" s="48"/>
      <c r="M607" s="48"/>
      <c r="N607" s="48"/>
    </row>
    <row r="608" spans="1:14" ht="37.200000000000003" thickBot="1" x14ac:dyDescent="0.35">
      <c r="A608" s="6"/>
      <c r="B608" s="46" t="s">
        <v>51</v>
      </c>
      <c r="C608" s="173" t="s">
        <v>52</v>
      </c>
      <c r="D608" s="171" t="s">
        <v>52</v>
      </c>
      <c r="E608" s="173" t="s">
        <v>52</v>
      </c>
      <c r="F608" s="172" t="s">
        <v>52</v>
      </c>
      <c r="G608" s="169" t="s">
        <v>52</v>
      </c>
      <c r="I608" s="46" t="s">
        <v>51</v>
      </c>
      <c r="J608" s="171" t="s">
        <v>53</v>
      </c>
      <c r="K608" s="169" t="s">
        <v>53</v>
      </c>
      <c r="L608" s="170" t="s">
        <v>53</v>
      </c>
      <c r="M608" s="169" t="s">
        <v>53</v>
      </c>
      <c r="N608" s="168" t="s">
        <v>53</v>
      </c>
    </row>
    <row r="609" spans="1:14" ht="36.75" customHeight="1" thickBot="1" x14ac:dyDescent="0.35">
      <c r="A609" s="6"/>
      <c r="B609" s="277" t="s">
        <v>54</v>
      </c>
      <c r="C609" s="50"/>
      <c r="D609" s="50"/>
      <c r="E609" s="50"/>
      <c r="F609" s="50"/>
      <c r="G609" s="50"/>
      <c r="I609" s="277" t="s">
        <v>54</v>
      </c>
      <c r="J609" s="50"/>
      <c r="K609" s="50"/>
      <c r="L609" s="50"/>
      <c r="M609" s="50"/>
      <c r="N609" s="50"/>
    </row>
    <row r="610" spans="1:14" ht="37.200000000000003" thickBot="1" x14ac:dyDescent="0.35">
      <c r="A610" s="6"/>
      <c r="B610" s="277"/>
      <c r="C610" s="49"/>
      <c r="D610" s="49"/>
      <c r="E610" s="49"/>
      <c r="F610" s="49"/>
      <c r="G610" s="49"/>
      <c r="I610" s="277"/>
      <c r="J610" s="49"/>
      <c r="K610" s="49"/>
      <c r="L610" s="49"/>
      <c r="M610" s="49"/>
      <c r="N610" s="49"/>
    </row>
    <row r="611" spans="1:14" ht="37.200000000000003" thickBot="1" x14ac:dyDescent="0.35">
      <c r="A611" s="6"/>
      <c r="B611" s="277"/>
      <c r="C611" s="48"/>
      <c r="D611" s="48"/>
      <c r="E611" s="48"/>
      <c r="F611" s="48"/>
      <c r="G611" s="48"/>
      <c r="I611" s="277"/>
      <c r="J611" s="48"/>
      <c r="K611" s="48"/>
      <c r="L611" s="48"/>
      <c r="M611" s="48"/>
      <c r="N611" s="48"/>
    </row>
    <row r="612" spans="1:14" ht="36.75" customHeight="1" thickBot="1" x14ac:dyDescent="0.35">
      <c r="A612" s="6"/>
      <c r="B612" s="277" t="s">
        <v>68</v>
      </c>
      <c r="C612" s="50"/>
      <c r="D612" s="50"/>
      <c r="E612" s="50"/>
      <c r="F612" s="50"/>
      <c r="G612" s="50"/>
      <c r="I612" s="277" t="s">
        <v>68</v>
      </c>
      <c r="J612" s="50"/>
      <c r="K612" s="50"/>
      <c r="L612" s="50"/>
      <c r="M612" s="50"/>
      <c r="N612" s="50"/>
    </row>
    <row r="613" spans="1:14" ht="37.200000000000003" thickBot="1" x14ac:dyDescent="0.35">
      <c r="A613" s="6"/>
      <c r="B613" s="277"/>
      <c r="C613" s="49"/>
      <c r="D613" s="49"/>
      <c r="E613" s="49"/>
      <c r="F613" s="49"/>
      <c r="G613" s="49"/>
      <c r="I613" s="277"/>
      <c r="J613" s="49"/>
      <c r="K613" s="49"/>
      <c r="L613" s="49"/>
      <c r="M613" s="49"/>
      <c r="N613" s="49"/>
    </row>
    <row r="614" spans="1:14" ht="37.200000000000003" thickBot="1" x14ac:dyDescent="0.35">
      <c r="A614" s="6"/>
      <c r="B614" s="277"/>
      <c r="C614" s="48"/>
      <c r="D614" s="48"/>
      <c r="E614" s="48"/>
      <c r="F614" s="48"/>
      <c r="G614" s="48"/>
      <c r="I614" s="277"/>
      <c r="J614" s="48"/>
      <c r="K614" s="48"/>
      <c r="L614" s="48"/>
      <c r="M614" s="48"/>
      <c r="N614" s="48"/>
    </row>
    <row r="615" spans="1:14" ht="36.75" customHeight="1" thickBot="1" x14ac:dyDescent="0.35">
      <c r="A615" s="6"/>
      <c r="B615" s="277" t="s">
        <v>76</v>
      </c>
      <c r="C615" s="50"/>
      <c r="D615" s="50"/>
      <c r="E615" s="50"/>
      <c r="F615" s="50"/>
      <c r="G615" s="50"/>
      <c r="I615" s="277" t="s">
        <v>76</v>
      </c>
      <c r="J615" s="50"/>
      <c r="K615" s="50"/>
      <c r="L615" s="50"/>
      <c r="M615" s="50"/>
      <c r="N615" s="50"/>
    </row>
    <row r="616" spans="1:14" ht="37.200000000000003" thickBot="1" x14ac:dyDescent="0.35">
      <c r="A616" s="6"/>
      <c r="B616" s="277"/>
      <c r="C616" s="49"/>
      <c r="D616" s="49"/>
      <c r="E616" s="49"/>
      <c r="F616" s="49"/>
      <c r="G616" s="49"/>
      <c r="I616" s="277"/>
      <c r="J616" s="49"/>
      <c r="K616" s="49"/>
      <c r="L616" s="49"/>
      <c r="M616" s="49"/>
      <c r="N616" s="49"/>
    </row>
    <row r="617" spans="1:14" ht="37.200000000000003" thickBot="1" x14ac:dyDescent="0.35">
      <c r="A617" s="6"/>
      <c r="B617" s="277"/>
      <c r="C617" s="48"/>
      <c r="D617" s="48"/>
      <c r="E617" s="48"/>
      <c r="F617" s="48"/>
      <c r="G617" s="48"/>
      <c r="I617" s="277"/>
      <c r="J617" s="48"/>
      <c r="K617" s="48"/>
      <c r="L617" s="48"/>
      <c r="M617" s="48"/>
      <c r="N617" s="48"/>
    </row>
    <row r="618" spans="1:14" ht="36.75" customHeight="1" thickBot="1" x14ac:dyDescent="0.35">
      <c r="A618" s="6"/>
      <c r="B618" s="277" t="s">
        <v>81</v>
      </c>
      <c r="C618" s="50"/>
      <c r="D618" s="50"/>
      <c r="E618" s="50"/>
      <c r="F618" s="50"/>
      <c r="G618" s="50"/>
      <c r="I618" s="277" t="s">
        <v>81</v>
      </c>
      <c r="J618" s="50"/>
      <c r="K618" s="50"/>
      <c r="L618" s="50"/>
      <c r="M618" s="50"/>
      <c r="N618" s="50"/>
    </row>
    <row r="619" spans="1:14" ht="37.200000000000003" thickBot="1" x14ac:dyDescent="0.35">
      <c r="A619" s="6"/>
      <c r="B619" s="277"/>
      <c r="C619" s="49"/>
      <c r="D619" s="49"/>
      <c r="E619" s="49"/>
      <c r="F619" s="49"/>
      <c r="G619" s="49"/>
      <c r="I619" s="277"/>
      <c r="J619" s="49"/>
      <c r="K619" s="49"/>
      <c r="L619" s="49"/>
      <c r="M619" s="49"/>
      <c r="N619" s="49"/>
    </row>
    <row r="620" spans="1:14" ht="37.200000000000003" thickBot="1" x14ac:dyDescent="0.35">
      <c r="A620" s="6"/>
      <c r="B620" s="277"/>
      <c r="C620" s="48"/>
      <c r="D620" s="48"/>
      <c r="E620" s="48"/>
      <c r="F620" s="48"/>
      <c r="G620" s="48"/>
      <c r="I620" s="277"/>
      <c r="J620" s="48"/>
      <c r="K620" s="48"/>
      <c r="L620" s="48"/>
      <c r="M620" s="48"/>
      <c r="N620" s="48"/>
    </row>
    <row r="621" spans="1:14" ht="36.6" x14ac:dyDescent="0.3">
      <c r="A621" s="6"/>
      <c r="B621" s="30"/>
      <c r="I621" s="30"/>
    </row>
    <row r="622" spans="1:14" ht="37.200000000000003" thickBot="1" x14ac:dyDescent="0.35">
      <c r="A622" s="6"/>
      <c r="B622" s="30"/>
      <c r="I622" s="30"/>
    </row>
    <row r="623" spans="1:14" ht="37.200000000000003" thickBot="1" x14ac:dyDescent="0.35">
      <c r="A623" s="5">
        <v>21</v>
      </c>
      <c r="B623" s="30"/>
      <c r="I623" s="30"/>
    </row>
    <row r="624" spans="1:14" ht="15" customHeight="1" x14ac:dyDescent="0.3">
      <c r="A624" s="6"/>
      <c r="B624" s="279" t="s">
        <v>577</v>
      </c>
      <c r="C624" s="279"/>
      <c r="D624" s="279"/>
      <c r="E624" s="279"/>
      <c r="F624" s="279"/>
      <c r="G624" s="279"/>
      <c r="I624" s="279" t="s">
        <v>578</v>
      </c>
      <c r="J624" s="279"/>
      <c r="K624" s="279"/>
      <c r="L624" s="279"/>
      <c r="M624" s="279"/>
      <c r="N624" s="279"/>
    </row>
    <row r="625" spans="1:14" ht="36.6" x14ac:dyDescent="0.3">
      <c r="A625" s="6"/>
      <c r="B625" s="7"/>
      <c r="C625" s="8"/>
      <c r="D625" s="27">
        <v>1</v>
      </c>
      <c r="E625" s="28" t="s">
        <v>5</v>
      </c>
      <c r="F625" s="9"/>
      <c r="G625" s="10"/>
      <c r="H625" s="11"/>
      <c r="I625" s="7"/>
      <c r="J625" s="8"/>
      <c r="K625" s="27">
        <v>1</v>
      </c>
      <c r="L625" s="28" t="s">
        <v>6</v>
      </c>
      <c r="M625" s="9"/>
      <c r="N625" s="10"/>
    </row>
    <row r="626" spans="1:14" ht="15.75" customHeight="1" thickBot="1" x14ac:dyDescent="0.35">
      <c r="A626" s="6"/>
      <c r="B626" s="32"/>
      <c r="C626" s="33"/>
      <c r="D626" s="33" t="s">
        <v>313</v>
      </c>
      <c r="E626" s="33" t="s">
        <v>579</v>
      </c>
      <c r="F626" s="33" t="s">
        <v>1409</v>
      </c>
      <c r="G626" s="34"/>
      <c r="H626" s="15"/>
      <c r="I626" s="32"/>
      <c r="J626" s="35"/>
      <c r="K626" s="33" t="s">
        <v>455</v>
      </c>
      <c r="L626" s="33" t="s">
        <v>579</v>
      </c>
      <c r="M626" s="33" t="s">
        <v>1409</v>
      </c>
      <c r="N626" s="36"/>
    </row>
    <row r="627" spans="1:14" ht="37.200000000000003" thickBot="1" x14ac:dyDescent="0.35">
      <c r="A627" s="6"/>
      <c r="B627" s="23"/>
      <c r="C627" s="20">
        <f>7+C595</f>
        <v>45334</v>
      </c>
      <c r="D627" s="20">
        <f t="shared" ref="D627:G627" si="0">7+D595</f>
        <v>45335</v>
      </c>
      <c r="E627" s="20">
        <f t="shared" si="0"/>
        <v>45336</v>
      </c>
      <c r="F627" s="20">
        <f t="shared" si="0"/>
        <v>45337</v>
      </c>
      <c r="G627" s="20">
        <f t="shared" si="0"/>
        <v>45338</v>
      </c>
      <c r="H627" s="22"/>
      <c r="I627" s="23"/>
      <c r="J627" s="24">
        <f>7+J595</f>
        <v>45334</v>
      </c>
      <c r="K627" s="24">
        <f t="shared" ref="K627:N627" si="1">7+K595</f>
        <v>45335</v>
      </c>
      <c r="L627" s="24">
        <f t="shared" si="1"/>
        <v>45336</v>
      </c>
      <c r="M627" s="24">
        <f t="shared" si="1"/>
        <v>45337</v>
      </c>
      <c r="N627" s="24">
        <f t="shared" si="1"/>
        <v>45338</v>
      </c>
    </row>
    <row r="628" spans="1:14" ht="36.75" customHeight="1" thickBot="1" x14ac:dyDescent="0.35">
      <c r="A628" s="6"/>
      <c r="B628" s="278" t="s">
        <v>10</v>
      </c>
      <c r="C628" s="166" t="s">
        <v>581</v>
      </c>
      <c r="D628" s="166" t="s">
        <v>581</v>
      </c>
      <c r="E628" s="50"/>
      <c r="F628" s="50"/>
      <c r="G628" s="50"/>
      <c r="I628" s="278" t="s">
        <v>10</v>
      </c>
      <c r="J628" s="50"/>
      <c r="K628" s="166" t="s">
        <v>583</v>
      </c>
      <c r="L628" s="50"/>
      <c r="M628" s="50"/>
      <c r="N628" s="50"/>
    </row>
    <row r="629" spans="1:14" ht="25.5" customHeight="1" thickBot="1" x14ac:dyDescent="0.35">
      <c r="A629" s="6"/>
      <c r="B629" s="278"/>
      <c r="C629" s="165" t="s">
        <v>593</v>
      </c>
      <c r="D629" s="165" t="s">
        <v>606</v>
      </c>
      <c r="E629" s="249" t="s">
        <v>1201</v>
      </c>
      <c r="F629" s="249" t="s">
        <v>1201</v>
      </c>
      <c r="G629" s="249" t="s">
        <v>1201</v>
      </c>
      <c r="I629" s="278"/>
      <c r="J629" s="249" t="s">
        <v>1202</v>
      </c>
      <c r="K629" s="165" t="s">
        <v>588</v>
      </c>
      <c r="L629" s="249" t="s">
        <v>1202</v>
      </c>
      <c r="M629" s="249" t="s">
        <v>1202</v>
      </c>
      <c r="N629" s="249" t="s">
        <v>1202</v>
      </c>
    </row>
    <row r="630" spans="1:14" ht="37.200000000000003" thickBot="1" x14ac:dyDescent="0.35">
      <c r="A630" s="6"/>
      <c r="B630" s="278"/>
      <c r="C630" s="164" t="s">
        <v>602</v>
      </c>
      <c r="D630" s="164" t="s">
        <v>613</v>
      </c>
      <c r="E630" s="48"/>
      <c r="F630" s="48"/>
      <c r="G630" s="48"/>
      <c r="I630" s="278"/>
      <c r="J630" s="48"/>
      <c r="K630" s="164" t="s">
        <v>591</v>
      </c>
      <c r="L630" s="48"/>
      <c r="M630" s="48"/>
      <c r="N630" s="48"/>
    </row>
    <row r="631" spans="1:14" ht="36.75" customHeight="1" thickBot="1" x14ac:dyDescent="0.35">
      <c r="A631" s="6"/>
      <c r="B631" s="277" t="s">
        <v>13</v>
      </c>
      <c r="C631" s="166" t="s">
        <v>581</v>
      </c>
      <c r="D631" s="166" t="s">
        <v>581</v>
      </c>
      <c r="E631" s="63" t="s">
        <v>15</v>
      </c>
      <c r="F631" s="166" t="s">
        <v>581</v>
      </c>
      <c r="G631" s="87" t="s">
        <v>230</v>
      </c>
      <c r="I631" s="277" t="s">
        <v>13</v>
      </c>
      <c r="J631" s="50"/>
      <c r="K631" s="166" t="s">
        <v>583</v>
      </c>
      <c r="L631" s="50"/>
      <c r="M631" s="80" t="s">
        <v>1091</v>
      </c>
      <c r="N631" s="50"/>
    </row>
    <row r="632" spans="1:14" ht="37.200000000000003" thickBot="1" x14ac:dyDescent="0.35">
      <c r="A632" s="6"/>
      <c r="B632" s="277"/>
      <c r="C632" s="165" t="s">
        <v>605</v>
      </c>
      <c r="D632" s="165" t="s">
        <v>617</v>
      </c>
      <c r="E632" s="62" t="s">
        <v>639</v>
      </c>
      <c r="F632" s="165" t="s">
        <v>651</v>
      </c>
      <c r="G632" s="86" t="s">
        <v>595</v>
      </c>
      <c r="I632" s="277"/>
      <c r="J632" s="249" t="s">
        <v>1202</v>
      </c>
      <c r="K632" s="165" t="s">
        <v>599</v>
      </c>
      <c r="L632" s="249" t="s">
        <v>1202</v>
      </c>
      <c r="M632" s="78" t="s">
        <v>642</v>
      </c>
      <c r="N632" s="249" t="s">
        <v>1202</v>
      </c>
    </row>
    <row r="633" spans="1:14" ht="37.200000000000003" thickBot="1" x14ac:dyDescent="0.35">
      <c r="A633" s="6"/>
      <c r="B633" s="277"/>
      <c r="C633" s="164" t="s">
        <v>602</v>
      </c>
      <c r="D633" s="164" t="s">
        <v>624</v>
      </c>
      <c r="E633" s="61" t="s">
        <v>1372</v>
      </c>
      <c r="F633" s="164" t="s">
        <v>649</v>
      </c>
      <c r="G633" s="85" t="s">
        <v>37</v>
      </c>
      <c r="I633" s="277"/>
      <c r="J633" s="48"/>
      <c r="K633" s="164" t="s">
        <v>591</v>
      </c>
      <c r="L633" s="48"/>
      <c r="M633" s="61" t="s">
        <v>1372</v>
      </c>
      <c r="N633" s="48"/>
    </row>
    <row r="634" spans="1:14" ht="36" customHeight="1" thickBot="1" x14ac:dyDescent="0.35">
      <c r="A634" s="6"/>
      <c r="B634" s="277" t="s">
        <v>26</v>
      </c>
      <c r="C634" s="101" t="s">
        <v>14</v>
      </c>
      <c r="D634" s="63" t="s">
        <v>15</v>
      </c>
      <c r="E634" s="63" t="s">
        <v>15</v>
      </c>
      <c r="F634" s="101" t="s">
        <v>14</v>
      </c>
      <c r="G634" s="87" t="s">
        <v>241</v>
      </c>
      <c r="I634" s="277" t="s">
        <v>26</v>
      </c>
      <c r="J634" s="166" t="s">
        <v>583</v>
      </c>
      <c r="K634" s="132" t="s">
        <v>1091</v>
      </c>
      <c r="L634" s="101" t="s">
        <v>11</v>
      </c>
      <c r="M634" s="166" t="s">
        <v>583</v>
      </c>
      <c r="N634" s="80" t="s">
        <v>1091</v>
      </c>
    </row>
    <row r="635" spans="1:14" ht="37.200000000000003" thickBot="1" x14ac:dyDescent="0.35">
      <c r="A635" s="6"/>
      <c r="B635" s="277"/>
      <c r="C635" s="100" t="s">
        <v>616</v>
      </c>
      <c r="D635" s="62" t="s">
        <v>1299</v>
      </c>
      <c r="E635" s="62" t="s">
        <v>1298</v>
      </c>
      <c r="F635" s="100" t="s">
        <v>608</v>
      </c>
      <c r="G635" s="86" t="s">
        <v>595</v>
      </c>
      <c r="I635" s="277"/>
      <c r="J635" s="165" t="s">
        <v>609</v>
      </c>
      <c r="K635" s="167" t="s">
        <v>1295</v>
      </c>
      <c r="L635" s="100" t="s">
        <v>622</v>
      </c>
      <c r="M635" s="165" t="s">
        <v>589</v>
      </c>
      <c r="N635" s="78" t="s">
        <v>1294</v>
      </c>
    </row>
    <row r="636" spans="1:14" ht="37.200000000000003" thickBot="1" x14ac:dyDescent="0.35">
      <c r="A636" s="6"/>
      <c r="B636" s="277"/>
      <c r="C636" s="99" t="s">
        <v>350</v>
      </c>
      <c r="D636" s="61" t="s">
        <v>1372</v>
      </c>
      <c r="E636" s="61" t="s">
        <v>96</v>
      </c>
      <c r="F636" s="100" t="s">
        <v>37</v>
      </c>
      <c r="G636" s="85" t="s">
        <v>37</v>
      </c>
      <c r="I636" s="277"/>
      <c r="J636" s="164" t="s">
        <v>615</v>
      </c>
      <c r="K636" s="126" t="s">
        <v>246</v>
      </c>
      <c r="L636" s="99" t="s">
        <v>350</v>
      </c>
      <c r="M636" s="164" t="s">
        <v>592</v>
      </c>
      <c r="N636" s="60" t="s">
        <v>246</v>
      </c>
    </row>
    <row r="637" spans="1:14" ht="36" customHeight="1" thickBot="1" x14ac:dyDescent="0.35">
      <c r="A637" s="6"/>
      <c r="B637" s="277" t="s">
        <v>39</v>
      </c>
      <c r="C637" s="101" t="s">
        <v>14</v>
      </c>
      <c r="D637" s="63" t="s">
        <v>15</v>
      </c>
      <c r="E637" s="63" t="s">
        <v>15</v>
      </c>
      <c r="F637" s="145" t="s">
        <v>14</v>
      </c>
      <c r="G637" s="87" t="s">
        <v>247</v>
      </c>
      <c r="I637" s="277" t="s">
        <v>39</v>
      </c>
      <c r="J637" s="166" t="s">
        <v>583</v>
      </c>
      <c r="K637" s="132" t="s">
        <v>1091</v>
      </c>
      <c r="L637" s="101" t="s">
        <v>11</v>
      </c>
      <c r="M637" s="166" t="s">
        <v>583</v>
      </c>
      <c r="N637" s="80" t="s">
        <v>1091</v>
      </c>
    </row>
    <row r="638" spans="1:14" ht="37.200000000000003" thickBot="1" x14ac:dyDescent="0.35">
      <c r="A638" s="6"/>
      <c r="B638" s="277"/>
      <c r="C638" s="100" t="s">
        <v>628</v>
      </c>
      <c r="D638" s="62" t="s">
        <v>1299</v>
      </c>
      <c r="E638" s="62" t="s">
        <v>1298</v>
      </c>
      <c r="F638" s="143" t="s">
        <v>619</v>
      </c>
      <c r="G638" s="86" t="s">
        <v>595</v>
      </c>
      <c r="I638" s="277"/>
      <c r="J638" s="165" t="s">
        <v>620</v>
      </c>
      <c r="K638" s="167" t="s">
        <v>1295</v>
      </c>
      <c r="L638" s="100" t="s">
        <v>621</v>
      </c>
      <c r="M638" s="165" t="s">
        <v>600</v>
      </c>
      <c r="N638" s="78" t="s">
        <v>1294</v>
      </c>
    </row>
    <row r="639" spans="1:14" ht="37.200000000000003" thickBot="1" x14ac:dyDescent="0.35">
      <c r="A639" s="6"/>
      <c r="B639" s="277"/>
      <c r="C639" s="99" t="s">
        <v>632</v>
      </c>
      <c r="D639" s="61" t="s">
        <v>1372</v>
      </c>
      <c r="E639" s="61" t="s">
        <v>96</v>
      </c>
      <c r="F639" s="141" t="s">
        <v>37</v>
      </c>
      <c r="G639" s="85" t="s">
        <v>37</v>
      </c>
      <c r="I639" s="277"/>
      <c r="J639" s="164" t="s">
        <v>615</v>
      </c>
      <c r="K639" s="126" t="s">
        <v>246</v>
      </c>
      <c r="L639" s="99" t="s">
        <v>350</v>
      </c>
      <c r="M639" s="164" t="s">
        <v>604</v>
      </c>
      <c r="N639" s="60" t="s">
        <v>246</v>
      </c>
    </row>
    <row r="640" spans="1:14" ht="37.200000000000003" thickBot="1" x14ac:dyDescent="0.35">
      <c r="A640" s="6"/>
      <c r="B640" s="46" t="s">
        <v>51</v>
      </c>
      <c r="C640" s="24" t="s">
        <v>52</v>
      </c>
      <c r="D640" s="24" t="s">
        <v>52</v>
      </c>
      <c r="E640" s="24" t="s">
        <v>52</v>
      </c>
      <c r="F640" s="24" t="s">
        <v>52</v>
      </c>
      <c r="G640" s="24" t="s">
        <v>1192</v>
      </c>
      <c r="H640" s="22"/>
      <c r="I640" s="46" t="s">
        <v>51</v>
      </c>
      <c r="J640" s="24" t="s">
        <v>53</v>
      </c>
      <c r="K640" s="24" t="s">
        <v>53</v>
      </c>
      <c r="L640" s="24" t="s">
        <v>53</v>
      </c>
      <c r="M640" s="24" t="s">
        <v>53</v>
      </c>
      <c r="N640" s="24" t="s">
        <v>1195</v>
      </c>
    </row>
    <row r="641" spans="1:14" ht="36" customHeight="1" thickBot="1" x14ac:dyDescent="0.35">
      <c r="A641" s="6"/>
      <c r="B641" s="276" t="s">
        <v>54</v>
      </c>
      <c r="C641" s="101" t="s">
        <v>14</v>
      </c>
      <c r="D641" s="101" t="s">
        <v>14</v>
      </c>
      <c r="E641" s="166" t="s">
        <v>581</v>
      </c>
      <c r="F641" s="63" t="s">
        <v>15</v>
      </c>
      <c r="G641" s="63" t="s">
        <v>1193</v>
      </c>
      <c r="I641" s="276" t="s">
        <v>54</v>
      </c>
      <c r="J641" s="101" t="s">
        <v>11</v>
      </c>
      <c r="K641" s="166" t="s">
        <v>583</v>
      </c>
      <c r="L641" s="80" t="s">
        <v>1091</v>
      </c>
      <c r="M641" s="166" t="s">
        <v>583</v>
      </c>
      <c r="N641" s="94" t="s">
        <v>1200</v>
      </c>
    </row>
    <row r="642" spans="1:14" ht="42" thickBot="1" x14ac:dyDescent="0.35">
      <c r="A642" s="6"/>
      <c r="B642" s="276"/>
      <c r="C642" s="100" t="s">
        <v>585</v>
      </c>
      <c r="D642" s="100" t="s">
        <v>596</v>
      </c>
      <c r="E642" s="165" t="s">
        <v>586</v>
      </c>
      <c r="F642" s="62" t="s">
        <v>1296</v>
      </c>
      <c r="G642" s="62" t="s">
        <v>1297</v>
      </c>
      <c r="I642" s="276"/>
      <c r="J642" s="100" t="s">
        <v>629</v>
      </c>
      <c r="K642" s="165" t="s">
        <v>630</v>
      </c>
      <c r="L642" s="78" t="s">
        <v>1293</v>
      </c>
      <c r="M642" s="165" t="s">
        <v>647</v>
      </c>
      <c r="N642" s="92" t="s">
        <v>631</v>
      </c>
    </row>
    <row r="643" spans="1:14" ht="37.200000000000003" thickBot="1" x14ac:dyDescent="0.35">
      <c r="A643" s="6"/>
      <c r="B643" s="276"/>
      <c r="C643" s="99" t="s">
        <v>37</v>
      </c>
      <c r="D643" s="99" t="s">
        <v>350</v>
      </c>
      <c r="E643" s="164" t="s">
        <v>590</v>
      </c>
      <c r="F643" s="61" t="s">
        <v>96</v>
      </c>
      <c r="G643" s="61" t="s">
        <v>96</v>
      </c>
      <c r="I643" s="276"/>
      <c r="J643" s="99" t="s">
        <v>350</v>
      </c>
      <c r="K643" s="164" t="s">
        <v>25</v>
      </c>
      <c r="L643" s="61" t="s">
        <v>1372</v>
      </c>
      <c r="M643" s="164" t="s">
        <v>25</v>
      </c>
      <c r="N643" s="90" t="s">
        <v>350</v>
      </c>
    </row>
    <row r="644" spans="1:14" ht="36.75" customHeight="1" thickBot="1" x14ac:dyDescent="0.35">
      <c r="A644" s="6"/>
      <c r="B644" s="276" t="s">
        <v>68</v>
      </c>
      <c r="C644" s="166" t="s">
        <v>581</v>
      </c>
      <c r="D644" s="145" t="s">
        <v>14</v>
      </c>
      <c r="E644" s="166" t="s">
        <v>581</v>
      </c>
      <c r="F644" s="63" t="s">
        <v>15</v>
      </c>
      <c r="G644" s="63" t="s">
        <v>15</v>
      </c>
      <c r="I644" s="276" t="s">
        <v>68</v>
      </c>
      <c r="J644" s="101" t="s">
        <v>11</v>
      </c>
      <c r="K644" s="166" t="s">
        <v>583</v>
      </c>
      <c r="L644" s="80" t="s">
        <v>1091</v>
      </c>
      <c r="M644" s="101" t="s">
        <v>11</v>
      </c>
      <c r="N644" s="94" t="s">
        <v>242</v>
      </c>
    </row>
    <row r="645" spans="1:14" ht="42" thickBot="1" x14ac:dyDescent="0.35">
      <c r="A645" s="6"/>
      <c r="B645" s="276"/>
      <c r="C645" s="165" t="s">
        <v>607</v>
      </c>
      <c r="D645" s="143" t="s">
        <v>635</v>
      </c>
      <c r="E645" s="165" t="s">
        <v>597</v>
      </c>
      <c r="F645" s="62" t="s">
        <v>1296</v>
      </c>
      <c r="G645" s="62" t="s">
        <v>1297</v>
      </c>
      <c r="I645" s="276"/>
      <c r="J645" s="100" t="s">
        <v>610</v>
      </c>
      <c r="K645" s="165" t="s">
        <v>637</v>
      </c>
      <c r="L645" s="78" t="s">
        <v>1293</v>
      </c>
      <c r="M645" s="100" t="s">
        <v>612</v>
      </c>
      <c r="N645" s="92" t="s">
        <v>631</v>
      </c>
    </row>
    <row r="646" spans="1:14" ht="37.200000000000003" thickBot="1" x14ac:dyDescent="0.35">
      <c r="A646" s="6"/>
      <c r="B646" s="276"/>
      <c r="C646" s="164" t="s">
        <v>614</v>
      </c>
      <c r="D646" s="141" t="s">
        <v>350</v>
      </c>
      <c r="E646" s="164" t="s">
        <v>590</v>
      </c>
      <c r="F646" s="61" t="s">
        <v>96</v>
      </c>
      <c r="G646" s="61" t="s">
        <v>96</v>
      </c>
      <c r="I646" s="276"/>
      <c r="J646" s="99" t="s">
        <v>350</v>
      </c>
      <c r="K646" s="164" t="s">
        <v>592</v>
      </c>
      <c r="L646" s="61" t="s">
        <v>1372</v>
      </c>
      <c r="M646" s="99" t="s">
        <v>36</v>
      </c>
      <c r="N646" s="90" t="s">
        <v>350</v>
      </c>
    </row>
    <row r="647" spans="1:14" ht="36.75" customHeight="1" thickBot="1" x14ac:dyDescent="0.35">
      <c r="A647" s="6"/>
      <c r="B647" s="276" t="s">
        <v>76</v>
      </c>
      <c r="C647" s="166" t="s">
        <v>581</v>
      </c>
      <c r="D647" s="50"/>
      <c r="E647" s="50"/>
      <c r="F647" s="50"/>
      <c r="G647" s="50"/>
      <c r="I647" s="276" t="s">
        <v>76</v>
      </c>
      <c r="J647" s="50"/>
      <c r="K647" s="101" t="s">
        <v>11</v>
      </c>
      <c r="L647" s="50"/>
      <c r="M647" s="101" t="s">
        <v>11</v>
      </c>
      <c r="N647" s="94" t="s">
        <v>248</v>
      </c>
    </row>
    <row r="648" spans="1:14" ht="42" thickBot="1" x14ac:dyDescent="0.35">
      <c r="A648" s="6"/>
      <c r="B648" s="276"/>
      <c r="C648" s="165" t="s">
        <v>618</v>
      </c>
      <c r="D648" s="249" t="s">
        <v>1201</v>
      </c>
      <c r="E648" s="249" t="s">
        <v>1201</v>
      </c>
      <c r="F648" s="249" t="s">
        <v>1201</v>
      </c>
      <c r="G648" s="249" t="s">
        <v>1201</v>
      </c>
      <c r="I648" s="276"/>
      <c r="J648" s="249" t="s">
        <v>1202</v>
      </c>
      <c r="K648" s="100" t="s">
        <v>611</v>
      </c>
      <c r="L648" s="249" t="s">
        <v>1202</v>
      </c>
      <c r="M648" s="100" t="s">
        <v>623</v>
      </c>
      <c r="N648" s="92" t="s">
        <v>631</v>
      </c>
    </row>
    <row r="649" spans="1:14" ht="37.200000000000003" thickBot="1" x14ac:dyDescent="0.35">
      <c r="A649" s="6"/>
      <c r="B649" s="276"/>
      <c r="C649" s="164" t="s">
        <v>614</v>
      </c>
      <c r="D649" s="48"/>
      <c r="E649" s="48"/>
      <c r="F649" s="48"/>
      <c r="G649" s="48"/>
      <c r="I649" s="276"/>
      <c r="J649" s="48"/>
      <c r="K649" s="99" t="s">
        <v>350</v>
      </c>
      <c r="L649" s="48"/>
      <c r="M649" s="99" t="s">
        <v>36</v>
      </c>
      <c r="N649" s="90" t="s">
        <v>350</v>
      </c>
    </row>
    <row r="650" spans="1:14" ht="36.75" customHeight="1" thickBot="1" x14ac:dyDescent="0.35">
      <c r="A650" s="6"/>
      <c r="B650" s="282" t="s">
        <v>81</v>
      </c>
      <c r="C650" s="50"/>
      <c r="D650" s="50"/>
      <c r="E650" s="50"/>
      <c r="F650" s="50"/>
      <c r="G650" s="50"/>
      <c r="I650" s="282" t="s">
        <v>81</v>
      </c>
      <c r="J650" s="50"/>
      <c r="K650" s="50"/>
      <c r="L650" s="50"/>
      <c r="M650" s="50"/>
      <c r="N650" s="50"/>
    </row>
    <row r="651" spans="1:14" ht="37.200000000000003" thickBot="1" x14ac:dyDescent="0.35">
      <c r="A651" s="6"/>
      <c r="B651" s="282"/>
      <c r="C651" s="249" t="s">
        <v>1201</v>
      </c>
      <c r="D651" s="249" t="s">
        <v>1201</v>
      </c>
      <c r="E651" s="249" t="s">
        <v>1201</v>
      </c>
      <c r="F651" s="249" t="s">
        <v>1201</v>
      </c>
      <c r="G651" s="249" t="s">
        <v>1201</v>
      </c>
      <c r="I651" s="282"/>
      <c r="J651" s="249" t="s">
        <v>1202</v>
      </c>
      <c r="K651" s="249" t="s">
        <v>1202</v>
      </c>
      <c r="L651" s="249" t="s">
        <v>1202</v>
      </c>
      <c r="M651" s="249" t="s">
        <v>1202</v>
      </c>
      <c r="N651" s="249" t="s">
        <v>1202</v>
      </c>
    </row>
    <row r="652" spans="1:14" ht="37.200000000000003" thickBot="1" x14ac:dyDescent="0.35">
      <c r="A652" s="6"/>
      <c r="B652" s="282"/>
      <c r="C652" s="48"/>
      <c r="D652" s="48"/>
      <c r="E652" s="48"/>
      <c r="F652" s="48"/>
      <c r="G652" s="48"/>
      <c r="I652" s="282"/>
      <c r="J652" s="48"/>
      <c r="K652" s="48"/>
      <c r="L652" s="48"/>
      <c r="M652" s="48"/>
      <c r="N652" s="48"/>
    </row>
    <row r="653" spans="1:14" ht="37.200000000000003" thickBot="1" x14ac:dyDescent="0.35">
      <c r="A653" s="6"/>
      <c r="B653" s="40"/>
      <c r="I653" s="40"/>
    </row>
    <row r="654" spans="1:14" ht="37.200000000000003" thickBot="1" x14ac:dyDescent="0.35">
      <c r="A654" s="5">
        <v>22</v>
      </c>
      <c r="B654" s="40"/>
      <c r="I654" s="40"/>
    </row>
    <row r="655" spans="1:14" ht="15" customHeight="1" x14ac:dyDescent="0.3">
      <c r="A655" s="6"/>
      <c r="B655" s="283" t="str">
        <f>B624</f>
        <v xml:space="preserve">KOMİTE-5- ENDOKRİNOLOJİ, ÜRİNER SİSTEM ve ÜREME SİSTEMİ </v>
      </c>
      <c r="C655" s="283"/>
      <c r="D655" s="283"/>
      <c r="E655" s="283"/>
      <c r="F655" s="283"/>
      <c r="G655" s="283"/>
      <c r="H655" s="11"/>
      <c r="I655" s="283" t="str">
        <f>I624</f>
        <v>COMMITTEE-5 ENDOCRINOLOGY, URINARY AND REPRODUCTIVE SYSTEM</v>
      </c>
      <c r="J655" s="283"/>
      <c r="K655" s="283"/>
      <c r="L655" s="283"/>
      <c r="M655" s="283"/>
      <c r="N655" s="283"/>
    </row>
    <row r="656" spans="1:14" ht="36.6" x14ac:dyDescent="0.3">
      <c r="A656" s="6"/>
      <c r="B656" s="7"/>
      <c r="C656" s="8"/>
      <c r="D656" s="27">
        <f>D625+1</f>
        <v>2</v>
      </c>
      <c r="E656" s="28" t="str">
        <f>E625</f>
        <v>HAFTA</v>
      </c>
      <c r="F656" s="9"/>
      <c r="G656" s="10"/>
      <c r="H656" s="11"/>
      <c r="I656" s="7"/>
      <c r="J656" s="8"/>
      <c r="K656" s="27">
        <f>K625+1</f>
        <v>2</v>
      </c>
      <c r="L656" s="28" t="str">
        <f>L625</f>
        <v>WEEK</v>
      </c>
      <c r="M656" s="9"/>
      <c r="N656" s="10"/>
    </row>
    <row r="657" spans="1:14" ht="37.200000000000003" thickBot="1" x14ac:dyDescent="0.35">
      <c r="A657" s="6"/>
      <c r="B657" s="12"/>
      <c r="C657" s="13"/>
      <c r="D657" s="13" t="str">
        <f>D626:I626</f>
        <v xml:space="preserve">Komite sorumluları: </v>
      </c>
      <c r="E657" s="13" t="str">
        <f>E626:J626</f>
        <v>Dr. Raziye Desdicioğlu</v>
      </c>
      <c r="F657" s="13" t="str">
        <f>F626</f>
        <v xml:space="preserve">Dr. Hande Selvi Öztorun </v>
      </c>
      <c r="G657" s="14"/>
      <c r="H657" s="15"/>
      <c r="I657" s="16"/>
      <c r="J657" s="17"/>
      <c r="K657" s="13" t="str">
        <f>K626:P626</f>
        <v xml:space="preserve">Committee Chairman: </v>
      </c>
      <c r="L657" s="13" t="str">
        <f>L626:Q626</f>
        <v>Dr. Raziye Desdicioğlu</v>
      </c>
      <c r="M657" s="13" t="str">
        <f>M626</f>
        <v xml:space="preserve">Dr. Hande Selvi Öztorun </v>
      </c>
      <c r="N657" s="18"/>
    </row>
    <row r="658" spans="1:14" ht="37.200000000000003" thickBot="1" x14ac:dyDescent="0.35">
      <c r="A658" s="6"/>
      <c r="B658" s="23"/>
      <c r="C658" s="21">
        <f>7+C627</f>
        <v>45341</v>
      </c>
      <c r="D658" s="20">
        <f>7+D627</f>
        <v>45342</v>
      </c>
      <c r="E658" s="20">
        <f>7+E627</f>
        <v>45343</v>
      </c>
      <c r="F658" s="21">
        <f>7+F627</f>
        <v>45344</v>
      </c>
      <c r="G658" s="20">
        <f>7+G627</f>
        <v>45345</v>
      </c>
      <c r="H658" s="22"/>
      <c r="I658" s="23"/>
      <c r="J658" s="24">
        <f>7+J627</f>
        <v>45341</v>
      </c>
      <c r="K658" s="24">
        <f>7+K627</f>
        <v>45342</v>
      </c>
      <c r="L658" s="24">
        <f>7+L627</f>
        <v>45343</v>
      </c>
      <c r="M658" s="24">
        <f>7+M627</f>
        <v>45344</v>
      </c>
      <c r="N658" s="24">
        <f>7+N627</f>
        <v>45345</v>
      </c>
    </row>
    <row r="659" spans="1:14" ht="36" customHeight="1" thickBot="1" x14ac:dyDescent="0.35">
      <c r="A659" s="6"/>
      <c r="B659" s="278" t="s">
        <v>10</v>
      </c>
      <c r="C659" s="50"/>
      <c r="D659" s="50"/>
      <c r="E659" s="50"/>
      <c r="F659" s="153" t="s">
        <v>580</v>
      </c>
      <c r="G659" s="295" t="s">
        <v>1117</v>
      </c>
      <c r="I659" s="278" t="s">
        <v>10</v>
      </c>
      <c r="J659" s="50"/>
      <c r="K659" s="50"/>
      <c r="L659" s="50"/>
      <c r="M659" s="50"/>
      <c r="N659" s="295" t="s">
        <v>1117</v>
      </c>
    </row>
    <row r="660" spans="1:14" ht="37.200000000000003" thickBot="1" x14ac:dyDescent="0.35">
      <c r="A660" s="6"/>
      <c r="B660" s="278"/>
      <c r="C660" s="249" t="s">
        <v>1201</v>
      </c>
      <c r="D660" s="249" t="s">
        <v>1201</v>
      </c>
      <c r="E660" s="249" t="s">
        <v>1201</v>
      </c>
      <c r="F660" s="151" t="s">
        <v>734</v>
      </c>
      <c r="G660" s="296"/>
      <c r="I660" s="278"/>
      <c r="J660" s="249" t="s">
        <v>1202</v>
      </c>
      <c r="K660" s="249" t="s">
        <v>1202</v>
      </c>
      <c r="L660" s="249" t="s">
        <v>1202</v>
      </c>
      <c r="M660" s="249" t="s">
        <v>1202</v>
      </c>
      <c r="N660" s="296"/>
    </row>
    <row r="661" spans="1:14" ht="37.200000000000003" thickBot="1" x14ac:dyDescent="0.35">
      <c r="A661" s="6"/>
      <c r="B661" s="278"/>
      <c r="C661" s="48"/>
      <c r="D661" s="48"/>
      <c r="E661" s="48"/>
      <c r="F661" s="149" t="s">
        <v>1124</v>
      </c>
      <c r="G661" s="296"/>
      <c r="I661" s="278"/>
      <c r="J661" s="48"/>
      <c r="K661" s="48"/>
      <c r="L661" s="48"/>
      <c r="M661" s="48"/>
      <c r="N661" s="296"/>
    </row>
    <row r="662" spans="1:14" ht="36" customHeight="1" thickBot="1" x14ac:dyDescent="0.35">
      <c r="A662" s="6"/>
      <c r="B662" s="277" t="s">
        <v>13</v>
      </c>
      <c r="C662" s="87" t="s">
        <v>294</v>
      </c>
      <c r="D662" s="166" t="s">
        <v>581</v>
      </c>
      <c r="E662" s="50"/>
      <c r="F662" s="153" t="s">
        <v>580</v>
      </c>
      <c r="G662" s="296"/>
      <c r="I662" s="277" t="s">
        <v>13</v>
      </c>
      <c r="J662" s="50"/>
      <c r="K662" s="67" t="s">
        <v>281</v>
      </c>
      <c r="L662" s="153" t="s">
        <v>582</v>
      </c>
      <c r="M662" s="50"/>
      <c r="N662" s="296"/>
    </row>
    <row r="663" spans="1:14" ht="37.200000000000003" thickBot="1" x14ac:dyDescent="0.35">
      <c r="A663" s="6"/>
      <c r="B663" s="277"/>
      <c r="C663" s="86" t="s">
        <v>652</v>
      </c>
      <c r="D663" s="165" t="s">
        <v>645</v>
      </c>
      <c r="E663" s="249" t="s">
        <v>1201</v>
      </c>
      <c r="F663" s="151" t="s">
        <v>745</v>
      </c>
      <c r="G663" s="296"/>
      <c r="I663" s="277"/>
      <c r="J663" s="249" t="s">
        <v>1202</v>
      </c>
      <c r="K663" s="66" t="s">
        <v>656</v>
      </c>
      <c r="L663" s="151" t="s">
        <v>641</v>
      </c>
      <c r="M663" s="249" t="s">
        <v>1202</v>
      </c>
      <c r="N663" s="296"/>
    </row>
    <row r="664" spans="1:14" ht="37.200000000000003" thickBot="1" x14ac:dyDescent="0.35">
      <c r="A664" s="6"/>
      <c r="B664" s="277"/>
      <c r="C664" s="85" t="s">
        <v>37</v>
      </c>
      <c r="D664" s="164" t="s">
        <v>649</v>
      </c>
      <c r="E664" s="48"/>
      <c r="F664" s="264" t="s">
        <v>1381</v>
      </c>
      <c r="G664" s="296"/>
      <c r="I664" s="277"/>
      <c r="J664" s="48"/>
      <c r="K664" s="65" t="s">
        <v>1126</v>
      </c>
      <c r="L664" s="149" t="s">
        <v>643</v>
      </c>
      <c r="M664" s="48"/>
      <c r="N664" s="296"/>
    </row>
    <row r="665" spans="1:14" ht="36" customHeight="1" thickBot="1" x14ac:dyDescent="0.35">
      <c r="A665" s="6"/>
      <c r="B665" s="277" t="s">
        <v>26</v>
      </c>
      <c r="C665" s="87" t="s">
        <v>298</v>
      </c>
      <c r="D665" s="67" t="s">
        <v>280</v>
      </c>
      <c r="E665" s="163" t="s">
        <v>14</v>
      </c>
      <c r="F665" s="100" t="s">
        <v>14</v>
      </c>
      <c r="G665" s="296"/>
      <c r="I665" s="277" t="s">
        <v>26</v>
      </c>
      <c r="J665" s="80" t="s">
        <v>1091</v>
      </c>
      <c r="K665" s="166" t="s">
        <v>583</v>
      </c>
      <c r="L665" s="153" t="s">
        <v>582</v>
      </c>
      <c r="M665" s="153" t="s">
        <v>582</v>
      </c>
      <c r="N665" s="296"/>
    </row>
    <row r="666" spans="1:14" ht="37.200000000000003" thickBot="1" x14ac:dyDescent="0.35">
      <c r="A666" s="6"/>
      <c r="B666" s="277"/>
      <c r="C666" s="86" t="s">
        <v>652</v>
      </c>
      <c r="D666" s="66" t="s">
        <v>684</v>
      </c>
      <c r="E666" s="162" t="s">
        <v>709</v>
      </c>
      <c r="F666" s="100" t="s">
        <v>744</v>
      </c>
      <c r="G666" s="296"/>
      <c r="I666" s="277"/>
      <c r="J666" s="78" t="s">
        <v>1292</v>
      </c>
      <c r="K666" s="165" t="s">
        <v>654</v>
      </c>
      <c r="L666" s="151" t="s">
        <v>737</v>
      </c>
      <c r="M666" s="151" t="s">
        <v>746</v>
      </c>
      <c r="N666" s="296"/>
    </row>
    <row r="667" spans="1:14" ht="37.200000000000003" thickBot="1" x14ac:dyDescent="0.35">
      <c r="A667" s="6"/>
      <c r="B667" s="277"/>
      <c r="C667" s="85" t="s">
        <v>37</v>
      </c>
      <c r="D667" s="65" t="s">
        <v>1126</v>
      </c>
      <c r="E667" s="161" t="s">
        <v>139</v>
      </c>
      <c r="F667" s="99" t="s">
        <v>349</v>
      </c>
      <c r="G667" s="296"/>
      <c r="I667" s="277"/>
      <c r="J667" s="60" t="s">
        <v>246</v>
      </c>
      <c r="K667" s="164" t="s">
        <v>604</v>
      </c>
      <c r="L667" s="264" t="s">
        <v>1231</v>
      </c>
      <c r="M667" s="149" t="s">
        <v>1381</v>
      </c>
      <c r="N667" s="296"/>
    </row>
    <row r="668" spans="1:14" ht="36" customHeight="1" thickBot="1" x14ac:dyDescent="0.35">
      <c r="A668" s="6"/>
      <c r="B668" s="277" t="s">
        <v>39</v>
      </c>
      <c r="C668" s="87" t="s">
        <v>302</v>
      </c>
      <c r="D668" s="63" t="s">
        <v>15</v>
      </c>
      <c r="E668" s="153" t="s">
        <v>580</v>
      </c>
      <c r="F668" s="101" t="s">
        <v>14</v>
      </c>
      <c r="G668" s="296"/>
      <c r="I668" s="277" t="s">
        <v>39</v>
      </c>
      <c r="J668" s="80" t="s">
        <v>1091</v>
      </c>
      <c r="K668" s="80" t="s">
        <v>1091</v>
      </c>
      <c r="L668" s="153" t="s">
        <v>582</v>
      </c>
      <c r="M668" s="153" t="s">
        <v>582</v>
      </c>
      <c r="N668" s="296"/>
    </row>
    <row r="669" spans="1:14" ht="42" thickBot="1" x14ac:dyDescent="0.35">
      <c r="A669" s="6"/>
      <c r="B669" s="277"/>
      <c r="C669" s="86" t="s">
        <v>652</v>
      </c>
      <c r="D669" s="62" t="s">
        <v>1191</v>
      </c>
      <c r="E669" s="151" t="s">
        <v>754</v>
      </c>
      <c r="F669" s="100" t="s">
        <v>753</v>
      </c>
      <c r="G669" s="296"/>
      <c r="I669" s="277"/>
      <c r="J669" s="78" t="s">
        <v>1292</v>
      </c>
      <c r="K669" s="78" t="s">
        <v>738</v>
      </c>
      <c r="L669" s="151" t="s">
        <v>598</v>
      </c>
      <c r="M669" s="151" t="s">
        <v>756</v>
      </c>
      <c r="N669" s="296"/>
    </row>
    <row r="670" spans="1:14" ht="37.200000000000003" thickBot="1" x14ac:dyDescent="0.35">
      <c r="A670" s="6"/>
      <c r="B670" s="277"/>
      <c r="C670" s="85" t="s">
        <v>37</v>
      </c>
      <c r="D670" s="61" t="s">
        <v>96</v>
      </c>
      <c r="E670" s="264" t="s">
        <v>1231</v>
      </c>
      <c r="F670" s="99" t="s">
        <v>349</v>
      </c>
      <c r="G670" s="281"/>
      <c r="I670" s="277"/>
      <c r="J670" s="60" t="s">
        <v>246</v>
      </c>
      <c r="K670" s="61" t="s">
        <v>246</v>
      </c>
      <c r="L670" s="149" t="s">
        <v>603</v>
      </c>
      <c r="M670" s="149" t="s">
        <v>683</v>
      </c>
      <c r="N670" s="281"/>
    </row>
    <row r="671" spans="1:14" ht="37.200000000000003" thickBot="1" x14ac:dyDescent="0.35">
      <c r="A671" s="6"/>
      <c r="B671" s="46" t="s">
        <v>51</v>
      </c>
      <c r="C671" s="24" t="s">
        <v>52</v>
      </c>
      <c r="D671" s="24" t="s">
        <v>52</v>
      </c>
      <c r="E671" s="24" t="s">
        <v>52</v>
      </c>
      <c r="F671" s="24" t="s">
        <v>52</v>
      </c>
      <c r="G671" s="24" t="s">
        <v>52</v>
      </c>
      <c r="H671" s="22"/>
      <c r="I671" s="46" t="s">
        <v>51</v>
      </c>
      <c r="J671" s="24" t="s">
        <v>53</v>
      </c>
      <c r="K671" s="24" t="s">
        <v>53</v>
      </c>
      <c r="L671" s="24" t="s">
        <v>53</v>
      </c>
      <c r="M671" s="24" t="s">
        <v>53</v>
      </c>
      <c r="N671" s="24" t="s">
        <v>53</v>
      </c>
    </row>
    <row r="672" spans="1:14" ht="36.75" customHeight="1" thickBot="1" x14ac:dyDescent="0.35">
      <c r="A672" s="6"/>
      <c r="B672" s="276" t="s">
        <v>54</v>
      </c>
      <c r="C672" s="153" t="s">
        <v>580</v>
      </c>
      <c r="D672" s="153" t="s">
        <v>580</v>
      </c>
      <c r="E672" s="101" t="s">
        <v>14</v>
      </c>
      <c r="F672" s="87" t="s">
        <v>731</v>
      </c>
      <c r="G672" s="297" t="s">
        <v>1117</v>
      </c>
      <c r="I672" s="276" t="s">
        <v>54</v>
      </c>
      <c r="J672" s="87" t="s">
        <v>295</v>
      </c>
      <c r="K672" s="153" t="s">
        <v>582</v>
      </c>
      <c r="L672" s="101" t="s">
        <v>11</v>
      </c>
      <c r="M672" s="162" t="s">
        <v>11</v>
      </c>
      <c r="N672" s="295" t="s">
        <v>1117</v>
      </c>
    </row>
    <row r="673" spans="1:14" ht="37.200000000000003" thickBot="1" x14ac:dyDescent="0.35">
      <c r="A673" s="6"/>
      <c r="B673" s="276"/>
      <c r="C673" s="151" t="s">
        <v>627</v>
      </c>
      <c r="D673" s="151" t="s">
        <v>634</v>
      </c>
      <c r="E673" s="100" t="s">
        <v>659</v>
      </c>
      <c r="F673" s="86" t="s">
        <v>735</v>
      </c>
      <c r="G673" s="298"/>
      <c r="I673" s="276"/>
      <c r="J673" s="86" t="s">
        <v>655</v>
      </c>
      <c r="K673" s="151" t="s">
        <v>636</v>
      </c>
      <c r="L673" s="100" t="s">
        <v>730</v>
      </c>
      <c r="M673" s="162" t="s">
        <v>755</v>
      </c>
      <c r="N673" s="296"/>
    </row>
    <row r="674" spans="1:14" ht="37.200000000000003" thickBot="1" x14ac:dyDescent="0.35">
      <c r="A674" s="6"/>
      <c r="B674" s="276"/>
      <c r="C674" s="149" t="s">
        <v>579</v>
      </c>
      <c r="D674" s="149" t="s">
        <v>579</v>
      </c>
      <c r="E674" s="99" t="s">
        <v>349</v>
      </c>
      <c r="F674" s="85" t="s">
        <v>36</v>
      </c>
      <c r="G674" s="298"/>
      <c r="I674" s="276"/>
      <c r="J674" s="85" t="s">
        <v>350</v>
      </c>
      <c r="K674" s="149" t="s">
        <v>603</v>
      </c>
      <c r="L674" s="100" t="s">
        <v>1403</v>
      </c>
      <c r="M674" s="161" t="s">
        <v>350</v>
      </c>
      <c r="N674" s="296"/>
    </row>
    <row r="675" spans="1:14" ht="36.75" customHeight="1" thickBot="1" x14ac:dyDescent="0.35">
      <c r="A675" s="6"/>
      <c r="B675" s="276" t="s">
        <v>68</v>
      </c>
      <c r="C675" s="153" t="s">
        <v>580</v>
      </c>
      <c r="D675" s="153" t="s">
        <v>580</v>
      </c>
      <c r="E675" s="101" t="s">
        <v>14</v>
      </c>
      <c r="F675" s="87" t="s">
        <v>742</v>
      </c>
      <c r="G675" s="298"/>
      <c r="I675" s="276" t="s">
        <v>68</v>
      </c>
      <c r="J675" s="87" t="s">
        <v>299</v>
      </c>
      <c r="K675" s="153" t="s">
        <v>582</v>
      </c>
      <c r="L675" s="163" t="s">
        <v>11</v>
      </c>
      <c r="M675" s="163" t="s">
        <v>11</v>
      </c>
      <c r="N675" s="296"/>
    </row>
    <row r="676" spans="1:14" ht="37.200000000000003" thickBot="1" x14ac:dyDescent="0.35">
      <c r="A676" s="6"/>
      <c r="B676" s="276"/>
      <c r="C676" s="151" t="s">
        <v>584</v>
      </c>
      <c r="D676" s="151" t="s">
        <v>594</v>
      </c>
      <c r="E676" s="100" t="s">
        <v>663</v>
      </c>
      <c r="F676" s="86" t="s">
        <v>735</v>
      </c>
      <c r="G676" s="298"/>
      <c r="I676" s="276"/>
      <c r="J676" s="86" t="s">
        <v>655</v>
      </c>
      <c r="K676" s="151" t="s">
        <v>587</v>
      </c>
      <c r="L676" s="100" t="s">
        <v>682</v>
      </c>
      <c r="M676" s="162" t="s">
        <v>760</v>
      </c>
      <c r="N676" s="296"/>
    </row>
    <row r="677" spans="1:14" ht="37.200000000000003" thickBot="1" x14ac:dyDescent="0.35">
      <c r="A677" s="6"/>
      <c r="B677" s="276"/>
      <c r="C677" s="149" t="s">
        <v>1380</v>
      </c>
      <c r="D677" s="149" t="s">
        <v>579</v>
      </c>
      <c r="E677" s="99" t="s">
        <v>349</v>
      </c>
      <c r="F677" s="85" t="s">
        <v>36</v>
      </c>
      <c r="G677" s="298"/>
      <c r="I677" s="276"/>
      <c r="J677" s="85" t="s">
        <v>350</v>
      </c>
      <c r="K677" s="151" t="s">
        <v>1124</v>
      </c>
      <c r="L677" s="99" t="s">
        <v>350</v>
      </c>
      <c r="M677" s="161" t="s">
        <v>350</v>
      </c>
      <c r="N677" s="296"/>
    </row>
    <row r="678" spans="1:14" ht="36.75" customHeight="1" thickBot="1" x14ac:dyDescent="0.35">
      <c r="A678" s="6"/>
      <c r="B678" s="276" t="s">
        <v>76</v>
      </c>
      <c r="C678" s="50"/>
      <c r="D678" s="50"/>
      <c r="E678" s="253"/>
      <c r="F678" s="87" t="s">
        <v>750</v>
      </c>
      <c r="G678" s="298"/>
      <c r="I678" s="276" t="s">
        <v>76</v>
      </c>
      <c r="J678" s="87" t="s">
        <v>303</v>
      </c>
      <c r="K678" s="50"/>
      <c r="L678" s="101" t="s">
        <v>11</v>
      </c>
      <c r="M678" s="253"/>
      <c r="N678" s="296"/>
    </row>
    <row r="679" spans="1:14" ht="37.200000000000003" thickBot="1" x14ac:dyDescent="0.35">
      <c r="A679" s="6"/>
      <c r="B679" s="276"/>
      <c r="C679" s="249" t="s">
        <v>1201</v>
      </c>
      <c r="D679" s="249" t="s">
        <v>1201</v>
      </c>
      <c r="E679" s="254" t="s">
        <v>1208</v>
      </c>
      <c r="F679" s="86" t="s">
        <v>735</v>
      </c>
      <c r="G679" s="298"/>
      <c r="I679" s="276"/>
      <c r="J679" s="86" t="s">
        <v>655</v>
      </c>
      <c r="K679" s="249" t="s">
        <v>1202</v>
      </c>
      <c r="L679" s="100" t="s">
        <v>689</v>
      </c>
      <c r="M679" s="254" t="s">
        <v>1208</v>
      </c>
      <c r="N679" s="296"/>
    </row>
    <row r="680" spans="1:14" ht="37.200000000000003" thickBot="1" x14ac:dyDescent="0.35">
      <c r="A680" s="6"/>
      <c r="B680" s="276"/>
      <c r="C680" s="48"/>
      <c r="D680" s="48"/>
      <c r="E680" s="252"/>
      <c r="F680" s="85" t="s">
        <v>36</v>
      </c>
      <c r="G680" s="298"/>
      <c r="I680" s="276"/>
      <c r="J680" s="85" t="s">
        <v>350</v>
      </c>
      <c r="K680" s="48"/>
      <c r="L680" s="99" t="s">
        <v>350</v>
      </c>
      <c r="M680" s="252"/>
      <c r="N680" s="296"/>
    </row>
    <row r="681" spans="1:14" ht="36.75" customHeight="1" thickBot="1" x14ac:dyDescent="0.35">
      <c r="A681" s="6"/>
      <c r="B681" s="282" t="s">
        <v>81</v>
      </c>
      <c r="C681" s="50"/>
      <c r="D681" s="50"/>
      <c r="E681" s="253"/>
      <c r="F681" s="50"/>
      <c r="G681" s="298"/>
      <c r="I681" s="282" t="s">
        <v>81</v>
      </c>
      <c r="J681" s="50"/>
      <c r="K681" s="50"/>
      <c r="L681" s="50"/>
      <c r="M681" s="253"/>
      <c r="N681" s="296"/>
    </row>
    <row r="682" spans="1:14" ht="37.200000000000003" thickBot="1" x14ac:dyDescent="0.35">
      <c r="A682" s="6"/>
      <c r="B682" s="282"/>
      <c r="C682" s="249" t="s">
        <v>1201</v>
      </c>
      <c r="D682" s="249" t="s">
        <v>1201</v>
      </c>
      <c r="E682" s="254" t="s">
        <v>1208</v>
      </c>
      <c r="F682" s="249" t="s">
        <v>1201</v>
      </c>
      <c r="G682" s="298"/>
      <c r="I682" s="282"/>
      <c r="J682" s="249" t="s">
        <v>1202</v>
      </c>
      <c r="K682" s="249" t="s">
        <v>1202</v>
      </c>
      <c r="L682" s="249" t="s">
        <v>1202</v>
      </c>
      <c r="M682" s="254" t="s">
        <v>1208</v>
      </c>
      <c r="N682" s="296"/>
    </row>
    <row r="683" spans="1:14" ht="37.200000000000003" thickBot="1" x14ac:dyDescent="0.35">
      <c r="A683" s="6"/>
      <c r="B683" s="282"/>
      <c r="C683" s="48"/>
      <c r="D683" s="48"/>
      <c r="E683" s="252"/>
      <c r="F683" s="48"/>
      <c r="G683" s="299"/>
      <c r="I683" s="282"/>
      <c r="J683" s="48"/>
      <c r="K683" s="48"/>
      <c r="L683" s="48"/>
      <c r="M683" s="252"/>
      <c r="N683" s="281"/>
    </row>
    <row r="684" spans="1:14" ht="37.200000000000003" thickBot="1" x14ac:dyDescent="0.35">
      <c r="A684" s="6"/>
      <c r="B684" s="52"/>
      <c r="C684" s="51"/>
      <c r="D684" s="51"/>
      <c r="E684" s="51"/>
      <c r="F684" s="51"/>
      <c r="I684" s="52"/>
      <c r="J684" s="51"/>
      <c r="K684" s="51"/>
      <c r="L684" s="51"/>
      <c r="M684" s="51"/>
      <c r="N684" s="51"/>
    </row>
    <row r="685" spans="1:14" ht="37.200000000000003" thickBot="1" x14ac:dyDescent="0.35">
      <c r="A685" s="5">
        <v>23</v>
      </c>
      <c r="B685" s="52"/>
      <c r="C685" s="51"/>
      <c r="D685" s="51"/>
      <c r="E685" s="51"/>
      <c r="F685" s="51"/>
      <c r="I685" s="52"/>
      <c r="J685" s="51"/>
      <c r="K685" s="51"/>
      <c r="L685" s="51"/>
      <c r="M685" s="51"/>
      <c r="N685" s="51"/>
    </row>
    <row r="686" spans="1:14" ht="15" customHeight="1" x14ac:dyDescent="0.3">
      <c r="A686" s="6"/>
      <c r="B686" s="283" t="str">
        <f>B655</f>
        <v xml:space="preserve">KOMİTE-5- ENDOKRİNOLOJİ, ÜRİNER SİSTEM ve ÜREME SİSTEMİ </v>
      </c>
      <c r="C686" s="283"/>
      <c r="D686" s="283"/>
      <c r="E686" s="283"/>
      <c r="F686" s="283"/>
      <c r="G686" s="283"/>
      <c r="H686" s="11"/>
      <c r="I686" s="283" t="str">
        <f>I655</f>
        <v>COMMITTEE-5 ENDOCRINOLOGY, URINARY AND REPRODUCTIVE SYSTEM</v>
      </c>
      <c r="J686" s="283"/>
      <c r="K686" s="283"/>
      <c r="L686" s="283"/>
      <c r="M686" s="283"/>
      <c r="N686" s="283"/>
    </row>
    <row r="687" spans="1:14" ht="36.6" x14ac:dyDescent="0.3">
      <c r="A687" s="6"/>
      <c r="B687" s="7"/>
      <c r="C687" s="8"/>
      <c r="D687" s="27">
        <f>D656+1</f>
        <v>3</v>
      </c>
      <c r="E687" s="28" t="str">
        <f>E656</f>
        <v>HAFTA</v>
      </c>
      <c r="F687" s="9"/>
      <c r="G687" s="10"/>
      <c r="H687" s="11"/>
      <c r="I687" s="7"/>
      <c r="J687" s="8"/>
      <c r="K687" s="27">
        <f>K656+1</f>
        <v>3</v>
      </c>
      <c r="L687" s="28" t="str">
        <f>L656</f>
        <v>WEEK</v>
      </c>
      <c r="M687" s="9"/>
      <c r="N687" s="10"/>
    </row>
    <row r="688" spans="1:14" ht="37.200000000000003" thickBot="1" x14ac:dyDescent="0.35">
      <c r="A688" s="6"/>
      <c r="B688" s="12"/>
      <c r="C688" s="13"/>
      <c r="D688" s="13" t="str">
        <f>D657:I657</f>
        <v xml:space="preserve">Komite sorumluları: </v>
      </c>
      <c r="E688" s="13" t="str">
        <f>E657:J657</f>
        <v>Dr. Raziye Desdicioğlu</v>
      </c>
      <c r="F688" s="13" t="str">
        <f>F657</f>
        <v xml:space="preserve">Dr. Hande Selvi Öztorun </v>
      </c>
      <c r="G688" s="14"/>
      <c r="H688" s="15"/>
      <c r="I688" s="16"/>
      <c r="J688" s="17"/>
      <c r="K688" s="13" t="str">
        <f>K657:P657</f>
        <v xml:space="preserve">Committee Chairman: </v>
      </c>
      <c r="L688" s="13" t="str">
        <f>L657:Q657</f>
        <v>Dr. Raziye Desdicioğlu</v>
      </c>
      <c r="M688" s="13" t="str">
        <f>M657</f>
        <v xml:space="preserve">Dr. Hande Selvi Öztorun </v>
      </c>
      <c r="N688" s="18"/>
    </row>
    <row r="689" spans="1:14" ht="37.200000000000003" thickBot="1" x14ac:dyDescent="0.35">
      <c r="A689" s="6"/>
      <c r="B689" s="23"/>
      <c r="C689" s="21">
        <f>7+C658</f>
        <v>45348</v>
      </c>
      <c r="D689" s="21">
        <f>7+D658</f>
        <v>45349</v>
      </c>
      <c r="E689" s="21">
        <f>7+E658</f>
        <v>45350</v>
      </c>
      <c r="F689" s="20">
        <f>7+F658</f>
        <v>45351</v>
      </c>
      <c r="G689" s="20">
        <f>7+G658</f>
        <v>45352</v>
      </c>
      <c r="H689" s="22"/>
      <c r="I689" s="23"/>
      <c r="J689" s="24">
        <f>7+J658</f>
        <v>45348</v>
      </c>
      <c r="K689" s="24">
        <f>7+K658</f>
        <v>45349</v>
      </c>
      <c r="L689" s="24">
        <f>7+L658</f>
        <v>45350</v>
      </c>
      <c r="M689" s="24">
        <f>7+M658</f>
        <v>45351</v>
      </c>
      <c r="N689" s="24">
        <f>7+N658</f>
        <v>45352</v>
      </c>
    </row>
    <row r="690" spans="1:14" ht="39" customHeight="1" thickBot="1" x14ac:dyDescent="0.35">
      <c r="A690" s="6"/>
      <c r="B690" s="278" t="s">
        <v>10</v>
      </c>
      <c r="C690" s="100" t="s">
        <v>14</v>
      </c>
      <c r="D690" s="50"/>
      <c r="E690" s="50"/>
      <c r="F690" s="50"/>
      <c r="G690" s="50"/>
      <c r="I690" s="278" t="s">
        <v>10</v>
      </c>
      <c r="J690" s="50"/>
      <c r="K690" s="50"/>
      <c r="L690" s="50"/>
      <c r="M690" s="50"/>
      <c r="N690" s="50"/>
    </row>
    <row r="691" spans="1:14" ht="37.200000000000003" thickBot="1" x14ac:dyDescent="0.35">
      <c r="A691" s="6"/>
      <c r="B691" s="278"/>
      <c r="C691" s="100" t="s">
        <v>718</v>
      </c>
      <c r="D691" s="249" t="s">
        <v>1201</v>
      </c>
      <c r="E691" s="249" t="s">
        <v>1201</v>
      </c>
      <c r="F691" s="249" t="s">
        <v>1201</v>
      </c>
      <c r="G691" s="249" t="s">
        <v>1201</v>
      </c>
      <c r="I691" s="278"/>
      <c r="J691" s="249" t="s">
        <v>1202</v>
      </c>
      <c r="K691" s="249" t="s">
        <v>1202</v>
      </c>
      <c r="L691" s="249" t="s">
        <v>1202</v>
      </c>
      <c r="M691" s="249" t="s">
        <v>1202</v>
      </c>
      <c r="N691" s="249" t="s">
        <v>1202</v>
      </c>
    </row>
    <row r="692" spans="1:14" ht="36.75" customHeight="1" thickBot="1" x14ac:dyDescent="0.35">
      <c r="A692" s="6"/>
      <c r="B692" s="278"/>
      <c r="C692" s="99" t="s">
        <v>349</v>
      </c>
      <c r="D692" s="48"/>
      <c r="E692" s="48"/>
      <c r="F692" s="48"/>
      <c r="G692" s="48"/>
      <c r="I692" s="278"/>
      <c r="J692" s="48"/>
      <c r="K692" s="48"/>
      <c r="L692" s="48"/>
      <c r="M692" s="48"/>
      <c r="N692" s="48"/>
    </row>
    <row r="693" spans="1:14" ht="39" customHeight="1" thickBot="1" x14ac:dyDescent="0.35">
      <c r="A693" s="6"/>
      <c r="B693" s="277" t="s">
        <v>13</v>
      </c>
      <c r="C693" s="101" t="s">
        <v>14</v>
      </c>
      <c r="D693" s="153" t="s">
        <v>580</v>
      </c>
      <c r="E693" s="87" t="s">
        <v>732</v>
      </c>
      <c r="F693" s="72" t="s">
        <v>280</v>
      </c>
      <c r="G693" s="94" t="s">
        <v>432</v>
      </c>
      <c r="I693" s="277" t="s">
        <v>13</v>
      </c>
      <c r="J693" s="94" t="s">
        <v>705</v>
      </c>
      <c r="K693" s="50"/>
      <c r="L693" s="112" t="s">
        <v>199</v>
      </c>
      <c r="M693" s="50"/>
      <c r="N693" s="50"/>
    </row>
    <row r="694" spans="1:14" ht="37.200000000000003" thickBot="1" x14ac:dyDescent="0.35">
      <c r="A694" s="6"/>
      <c r="B694" s="277"/>
      <c r="C694" s="100" t="s">
        <v>726</v>
      </c>
      <c r="D694" s="151" t="s">
        <v>680</v>
      </c>
      <c r="E694" s="86" t="s">
        <v>736</v>
      </c>
      <c r="F694" s="70" t="s">
        <v>1129</v>
      </c>
      <c r="G694" s="92" t="s">
        <v>669</v>
      </c>
      <c r="I694" s="277"/>
      <c r="J694" s="92" t="s">
        <v>714</v>
      </c>
      <c r="K694" s="249" t="s">
        <v>1202</v>
      </c>
      <c r="L694" s="110" t="s">
        <v>601</v>
      </c>
      <c r="M694" s="249" t="s">
        <v>1202</v>
      </c>
      <c r="N694" s="249" t="s">
        <v>1202</v>
      </c>
    </row>
    <row r="695" spans="1:14" ht="36.75" customHeight="1" thickBot="1" x14ac:dyDescent="0.35">
      <c r="A695" s="6"/>
      <c r="B695" s="277"/>
      <c r="C695" s="99" t="s">
        <v>349</v>
      </c>
      <c r="D695" s="149" t="s">
        <v>677</v>
      </c>
      <c r="E695" s="85" t="s">
        <v>36</v>
      </c>
      <c r="F695" s="65" t="s">
        <v>1126</v>
      </c>
      <c r="G695" s="90" t="s">
        <v>37</v>
      </c>
      <c r="I695" s="277"/>
      <c r="J695" s="85" t="s">
        <v>36</v>
      </c>
      <c r="K695" s="48"/>
      <c r="L695" s="109" t="s">
        <v>210</v>
      </c>
      <c r="M695" s="48"/>
      <c r="N695" s="48"/>
    </row>
    <row r="696" spans="1:14" ht="38.25" customHeight="1" thickBot="1" x14ac:dyDescent="0.35">
      <c r="A696" s="6"/>
      <c r="B696" s="277" t="s">
        <v>26</v>
      </c>
      <c r="C696" s="63" t="s">
        <v>15</v>
      </c>
      <c r="D696" s="153" t="s">
        <v>580</v>
      </c>
      <c r="E696" s="87" t="s">
        <v>743</v>
      </c>
      <c r="F696" s="153" t="s">
        <v>580</v>
      </c>
      <c r="G696" s="94" t="s">
        <v>438</v>
      </c>
      <c r="I696" s="277" t="s">
        <v>26</v>
      </c>
      <c r="J696" s="94" t="s">
        <v>716</v>
      </c>
      <c r="K696" s="153" t="s">
        <v>582</v>
      </c>
      <c r="L696" s="80" t="s">
        <v>1091</v>
      </c>
      <c r="M696" s="67" t="s">
        <v>281</v>
      </c>
      <c r="N696" s="152" t="s">
        <v>547</v>
      </c>
    </row>
    <row r="697" spans="1:14" ht="38.25" customHeight="1" thickBot="1" x14ac:dyDescent="0.35">
      <c r="A697" s="6"/>
      <c r="B697" s="277"/>
      <c r="C697" s="62" t="s">
        <v>1291</v>
      </c>
      <c r="D697" s="151" t="s">
        <v>666</v>
      </c>
      <c r="E697" s="86" t="s">
        <v>736</v>
      </c>
      <c r="F697" s="151" t="s">
        <v>668</v>
      </c>
      <c r="G697" s="92" t="s">
        <v>669</v>
      </c>
      <c r="I697" s="277"/>
      <c r="J697" s="92" t="s">
        <v>714</v>
      </c>
      <c r="K697" s="151" t="s">
        <v>672</v>
      </c>
      <c r="L697" s="78" t="s">
        <v>1290</v>
      </c>
      <c r="M697" s="66" t="s">
        <v>673</v>
      </c>
      <c r="N697" s="150" t="s">
        <v>661</v>
      </c>
    </row>
    <row r="698" spans="1:14" ht="36.75" customHeight="1" thickBot="1" x14ac:dyDescent="0.35">
      <c r="A698" s="6"/>
      <c r="B698" s="277"/>
      <c r="C698" s="61" t="s">
        <v>551</v>
      </c>
      <c r="D698" s="149" t="s">
        <v>674</v>
      </c>
      <c r="E698" s="85" t="s">
        <v>36</v>
      </c>
      <c r="F698" s="149" t="s">
        <v>676</v>
      </c>
      <c r="G698" s="90" t="s">
        <v>37</v>
      </c>
      <c r="I698" s="277"/>
      <c r="J698" s="85" t="s">
        <v>36</v>
      </c>
      <c r="K698" s="149" t="s">
        <v>677</v>
      </c>
      <c r="L698" s="78" t="s">
        <v>410</v>
      </c>
      <c r="M698" s="65" t="s">
        <v>1126</v>
      </c>
      <c r="N698" s="148" t="s">
        <v>650</v>
      </c>
    </row>
    <row r="699" spans="1:14" ht="38.25" customHeight="1" thickBot="1" x14ac:dyDescent="0.35">
      <c r="A699" s="6"/>
      <c r="B699" s="277" t="s">
        <v>39</v>
      </c>
      <c r="C699" s="63" t="s">
        <v>15</v>
      </c>
      <c r="D699" s="63" t="s">
        <v>15</v>
      </c>
      <c r="E699" s="87" t="s">
        <v>751</v>
      </c>
      <c r="F699" s="112" t="s">
        <v>164</v>
      </c>
      <c r="G699" s="94" t="s">
        <v>442</v>
      </c>
      <c r="I699" s="277" t="s">
        <v>39</v>
      </c>
      <c r="J699" s="94" t="s">
        <v>724</v>
      </c>
      <c r="K699" s="153" t="s">
        <v>582</v>
      </c>
      <c r="L699" s="80" t="s">
        <v>1091</v>
      </c>
      <c r="M699" s="63" t="s">
        <v>1091</v>
      </c>
      <c r="N699" s="152" t="s">
        <v>547</v>
      </c>
    </row>
    <row r="700" spans="1:14" ht="38.25" customHeight="1" thickBot="1" x14ac:dyDescent="0.35">
      <c r="A700" s="6"/>
      <c r="B700" s="277"/>
      <c r="C700" s="62" t="s">
        <v>1291</v>
      </c>
      <c r="D700" s="62" t="s">
        <v>733</v>
      </c>
      <c r="E700" s="86" t="s">
        <v>736</v>
      </c>
      <c r="F700" s="110" t="s">
        <v>640</v>
      </c>
      <c r="G700" s="92" t="s">
        <v>669</v>
      </c>
      <c r="I700" s="277"/>
      <c r="J700" s="92" t="s">
        <v>714</v>
      </c>
      <c r="K700" s="151" t="s">
        <v>1131</v>
      </c>
      <c r="L700" s="78" t="s">
        <v>1290</v>
      </c>
      <c r="M700" s="62" t="s">
        <v>793</v>
      </c>
      <c r="N700" s="150" t="s">
        <v>665</v>
      </c>
    </row>
    <row r="701" spans="1:14" ht="36.75" customHeight="1" thickBot="1" x14ac:dyDescent="0.35">
      <c r="A701" s="6"/>
      <c r="B701" s="277"/>
      <c r="C701" s="61" t="s">
        <v>551</v>
      </c>
      <c r="D701" s="61" t="s">
        <v>741</v>
      </c>
      <c r="E701" s="85" t="s">
        <v>36</v>
      </c>
      <c r="F701" s="109" t="s">
        <v>174</v>
      </c>
      <c r="G701" s="90" t="s">
        <v>37</v>
      </c>
      <c r="I701" s="277"/>
      <c r="J701" s="85" t="s">
        <v>36</v>
      </c>
      <c r="K701" s="149" t="s">
        <v>677</v>
      </c>
      <c r="L701" s="78" t="s">
        <v>410</v>
      </c>
      <c r="M701" s="61" t="s">
        <v>741</v>
      </c>
      <c r="N701" s="148" t="s">
        <v>650</v>
      </c>
    </row>
    <row r="702" spans="1:14" ht="37.200000000000003" thickBot="1" x14ac:dyDescent="0.35">
      <c r="A702" s="6"/>
      <c r="B702" s="46" t="s">
        <v>51</v>
      </c>
      <c r="C702" s="24" t="s">
        <v>52</v>
      </c>
      <c r="D702" s="24" t="s">
        <v>52</v>
      </c>
      <c r="E702" s="24" t="s">
        <v>52</v>
      </c>
      <c r="F702" s="24" t="s">
        <v>52</v>
      </c>
      <c r="G702" s="24" t="s">
        <v>1192</v>
      </c>
      <c r="H702" s="22"/>
      <c r="I702" s="46" t="s">
        <v>51</v>
      </c>
      <c r="J702" s="24" t="s">
        <v>53</v>
      </c>
      <c r="K702" s="24" t="s">
        <v>53</v>
      </c>
      <c r="L702" s="24" t="s">
        <v>53</v>
      </c>
      <c r="M702" s="24" t="s">
        <v>53</v>
      </c>
      <c r="N702" s="24" t="s">
        <v>1195</v>
      </c>
    </row>
    <row r="703" spans="1:14" ht="36.75" customHeight="1" thickBot="1" x14ac:dyDescent="0.35">
      <c r="A703" s="6"/>
      <c r="B703" s="276" t="s">
        <v>54</v>
      </c>
      <c r="C703" s="153" t="s">
        <v>580</v>
      </c>
      <c r="D703" s="153" t="s">
        <v>580</v>
      </c>
      <c r="E703" s="101" t="s">
        <v>14</v>
      </c>
      <c r="F703" s="101" t="s">
        <v>14</v>
      </c>
      <c r="G703" s="157" t="s">
        <v>1194</v>
      </c>
      <c r="I703" s="276" t="s">
        <v>54</v>
      </c>
      <c r="J703" s="100" t="s">
        <v>11</v>
      </c>
      <c r="K703" s="101" t="s">
        <v>11</v>
      </c>
      <c r="L703" s="87" t="s">
        <v>706</v>
      </c>
      <c r="M703" s="153" t="s">
        <v>582</v>
      </c>
      <c r="N703" s="101" t="s">
        <v>11</v>
      </c>
    </row>
    <row r="704" spans="1:14" ht="42" thickBot="1" x14ac:dyDescent="0.35">
      <c r="A704" s="6"/>
      <c r="B704" s="276"/>
      <c r="C704" s="151" t="s">
        <v>667</v>
      </c>
      <c r="D704" s="151" t="s">
        <v>678</v>
      </c>
      <c r="E704" s="100" t="s">
        <v>658</v>
      </c>
      <c r="F704" s="100" t="s">
        <v>686</v>
      </c>
      <c r="G704" s="156" t="s">
        <v>685</v>
      </c>
      <c r="I704" s="276"/>
      <c r="J704" s="100" t="s">
        <v>701</v>
      </c>
      <c r="K704" s="100" t="s">
        <v>723</v>
      </c>
      <c r="L704" s="86" t="s">
        <v>715</v>
      </c>
      <c r="M704" s="151" t="s">
        <v>648</v>
      </c>
      <c r="N704" s="100" t="s">
        <v>688</v>
      </c>
    </row>
    <row r="705" spans="1:14" ht="36.75" customHeight="1" thickBot="1" x14ac:dyDescent="0.35">
      <c r="A705" s="6"/>
      <c r="B705" s="276"/>
      <c r="C705" s="151" t="s">
        <v>675</v>
      </c>
      <c r="D705" s="149" t="s">
        <v>1380</v>
      </c>
      <c r="E705" s="99" t="s">
        <v>349</v>
      </c>
      <c r="F705" s="99" t="s">
        <v>349</v>
      </c>
      <c r="G705" s="155" t="s">
        <v>229</v>
      </c>
      <c r="I705" s="276"/>
      <c r="J705" s="99" t="s">
        <v>350</v>
      </c>
      <c r="K705" s="99" t="s">
        <v>36</v>
      </c>
      <c r="L705" s="85" t="s">
        <v>36</v>
      </c>
      <c r="M705" s="149" t="s">
        <v>1380</v>
      </c>
      <c r="N705" s="99" t="s">
        <v>1402</v>
      </c>
    </row>
    <row r="706" spans="1:14" ht="36.75" customHeight="1" thickBot="1" x14ac:dyDescent="0.35">
      <c r="A706" s="6"/>
      <c r="B706" s="276" t="s">
        <v>68</v>
      </c>
      <c r="C706" s="153" t="s">
        <v>580</v>
      </c>
      <c r="D706" s="101" t="s">
        <v>14</v>
      </c>
      <c r="E706" s="101" t="s">
        <v>14</v>
      </c>
      <c r="F706" s="101" t="s">
        <v>14</v>
      </c>
      <c r="G706" s="157" t="s">
        <v>164</v>
      </c>
      <c r="I706" s="276" t="s">
        <v>68</v>
      </c>
      <c r="J706" s="101" t="s">
        <v>11</v>
      </c>
      <c r="K706" s="80" t="s">
        <v>1091</v>
      </c>
      <c r="L706" s="87" t="s">
        <v>717</v>
      </c>
      <c r="M706" s="153" t="s">
        <v>582</v>
      </c>
      <c r="N706" s="101" t="s">
        <v>11</v>
      </c>
    </row>
    <row r="707" spans="1:14" ht="42" thickBot="1" x14ac:dyDescent="0.35">
      <c r="A707" s="6"/>
      <c r="B707" s="276"/>
      <c r="C707" s="151" t="s">
        <v>679</v>
      </c>
      <c r="D707" s="100" t="s">
        <v>698</v>
      </c>
      <c r="E707" s="100" t="s">
        <v>662</v>
      </c>
      <c r="F707" s="100" t="s">
        <v>691</v>
      </c>
      <c r="G707" s="156" t="s">
        <v>690</v>
      </c>
      <c r="I707" s="276"/>
      <c r="J707" s="100" t="s">
        <v>713</v>
      </c>
      <c r="K707" s="78" t="s">
        <v>747</v>
      </c>
      <c r="L707" s="86" t="s">
        <v>715</v>
      </c>
      <c r="M707" s="151" t="s">
        <v>1125</v>
      </c>
      <c r="N707" s="100" t="s">
        <v>688</v>
      </c>
    </row>
    <row r="708" spans="1:14" ht="36.75" customHeight="1" thickBot="1" x14ac:dyDescent="0.35">
      <c r="A708" s="6"/>
      <c r="B708" s="276"/>
      <c r="C708" s="149" t="s">
        <v>675</v>
      </c>
      <c r="D708" s="99" t="s">
        <v>139</v>
      </c>
      <c r="E708" s="99" t="s">
        <v>349</v>
      </c>
      <c r="F708" s="99" t="s">
        <v>349</v>
      </c>
      <c r="G708" s="155" t="s">
        <v>229</v>
      </c>
      <c r="I708" s="276"/>
      <c r="J708" s="99" t="s">
        <v>350</v>
      </c>
      <c r="K708" s="61" t="s">
        <v>246</v>
      </c>
      <c r="L708" s="85" t="s">
        <v>36</v>
      </c>
      <c r="M708" s="149" t="s">
        <v>1380</v>
      </c>
      <c r="N708" s="99" t="s">
        <v>1402</v>
      </c>
    </row>
    <row r="709" spans="1:14" ht="36.75" customHeight="1" thickBot="1" x14ac:dyDescent="0.35">
      <c r="A709" s="6"/>
      <c r="B709" s="276" t="s">
        <v>76</v>
      </c>
      <c r="C709" s="50"/>
      <c r="D709" s="63" t="s">
        <v>15</v>
      </c>
      <c r="E709" s="152" t="s">
        <v>2</v>
      </c>
      <c r="F709" s="50"/>
      <c r="G709" s="50"/>
      <c r="I709" s="276" t="s">
        <v>76</v>
      </c>
      <c r="J709" s="160" t="s">
        <v>582</v>
      </c>
      <c r="K709" s="112" t="s">
        <v>199</v>
      </c>
      <c r="L709" s="87" t="s">
        <v>725</v>
      </c>
      <c r="M709" s="101" t="s">
        <v>11</v>
      </c>
      <c r="N709" s="50"/>
    </row>
    <row r="710" spans="1:14" ht="37.200000000000003" thickBot="1" x14ac:dyDescent="0.35">
      <c r="A710" s="6"/>
      <c r="B710" s="276"/>
      <c r="C710" s="249" t="s">
        <v>1201</v>
      </c>
      <c r="D710" s="62" t="s">
        <v>719</v>
      </c>
      <c r="E710" s="154" t="s">
        <v>646</v>
      </c>
      <c r="F710" s="249" t="s">
        <v>1201</v>
      </c>
      <c r="G710" s="249" t="s">
        <v>1201</v>
      </c>
      <c r="I710" s="276"/>
      <c r="J710" s="159" t="s">
        <v>671</v>
      </c>
      <c r="K710" s="110" t="s">
        <v>660</v>
      </c>
      <c r="L710" s="86" t="s">
        <v>715</v>
      </c>
      <c r="M710" s="100" t="s">
        <v>687</v>
      </c>
      <c r="N710" s="249" t="s">
        <v>1202</v>
      </c>
    </row>
    <row r="711" spans="1:14" ht="36.75" customHeight="1" thickBot="1" x14ac:dyDescent="0.35">
      <c r="A711" s="6"/>
      <c r="B711" s="276"/>
      <c r="C711" s="48"/>
      <c r="D711" s="61" t="s">
        <v>96</v>
      </c>
      <c r="E711" s="148" t="s">
        <v>650</v>
      </c>
      <c r="F711" s="48"/>
      <c r="G711" s="48"/>
      <c r="I711" s="276"/>
      <c r="J711" s="158" t="s">
        <v>1381</v>
      </c>
      <c r="K711" s="109" t="s">
        <v>210</v>
      </c>
      <c r="L711" s="85" t="s">
        <v>36</v>
      </c>
      <c r="M711" s="99" t="s">
        <v>1403</v>
      </c>
      <c r="N711" s="48"/>
    </row>
    <row r="712" spans="1:14" ht="36.75" customHeight="1" thickBot="1" x14ac:dyDescent="0.35">
      <c r="A712" s="6"/>
      <c r="B712" s="282" t="s">
        <v>81</v>
      </c>
      <c r="C712" s="50"/>
      <c r="D712" s="50"/>
      <c r="E712" s="152" t="s">
        <v>2</v>
      </c>
      <c r="F712" s="50"/>
      <c r="G712" s="50"/>
      <c r="I712" s="282" t="s">
        <v>81</v>
      </c>
      <c r="J712" s="160" t="s">
        <v>582</v>
      </c>
      <c r="K712" s="112" t="s">
        <v>199</v>
      </c>
      <c r="L712" s="50"/>
      <c r="M712" s="101" t="s">
        <v>11</v>
      </c>
      <c r="N712" s="50"/>
    </row>
    <row r="713" spans="1:14" ht="37.200000000000003" thickBot="1" x14ac:dyDescent="0.35">
      <c r="A713" s="6"/>
      <c r="B713" s="282"/>
      <c r="C713" s="249" t="s">
        <v>1201</v>
      </c>
      <c r="D713" s="249" t="s">
        <v>1201</v>
      </c>
      <c r="E713" s="150" t="s">
        <v>653</v>
      </c>
      <c r="F713" s="249" t="s">
        <v>1201</v>
      </c>
      <c r="G713" s="249" t="s">
        <v>1201</v>
      </c>
      <c r="I713" s="282"/>
      <c r="J713" s="159" t="s">
        <v>681</v>
      </c>
      <c r="K713" s="110" t="s">
        <v>664</v>
      </c>
      <c r="L713" s="249" t="s">
        <v>1202</v>
      </c>
      <c r="M713" s="100" t="s">
        <v>692</v>
      </c>
      <c r="N713" s="249" t="s">
        <v>1202</v>
      </c>
    </row>
    <row r="714" spans="1:14" ht="36.75" customHeight="1" thickBot="1" x14ac:dyDescent="0.35">
      <c r="A714" s="6"/>
      <c r="B714" s="282"/>
      <c r="C714" s="48"/>
      <c r="D714" s="48"/>
      <c r="E714" s="148" t="s">
        <v>650</v>
      </c>
      <c r="F714" s="48"/>
      <c r="G714" s="48"/>
      <c r="I714" s="282"/>
      <c r="J714" s="158" t="s">
        <v>1381</v>
      </c>
      <c r="K714" s="109" t="s">
        <v>210</v>
      </c>
      <c r="L714" s="48"/>
      <c r="M714" s="99" t="s">
        <v>1403</v>
      </c>
      <c r="N714" s="48"/>
    </row>
    <row r="715" spans="1:14" ht="37.200000000000003" thickBot="1" x14ac:dyDescent="0.35">
      <c r="A715" s="6"/>
      <c r="B715" s="52"/>
      <c r="C715" s="51"/>
      <c r="D715" s="51"/>
      <c r="E715" s="51"/>
      <c r="F715" s="51"/>
      <c r="I715" s="52"/>
      <c r="J715" s="51"/>
      <c r="K715" s="51"/>
      <c r="L715" s="51"/>
      <c r="M715" s="51"/>
      <c r="N715" s="51"/>
    </row>
    <row r="716" spans="1:14" ht="37.200000000000003" thickBot="1" x14ac:dyDescent="0.35">
      <c r="A716" s="5">
        <v>24</v>
      </c>
      <c r="B716" s="52"/>
      <c r="C716" s="51"/>
      <c r="D716" s="51"/>
      <c r="E716" s="51"/>
      <c r="F716" s="51"/>
      <c r="I716" s="52"/>
      <c r="J716" s="51"/>
      <c r="K716" s="51"/>
      <c r="L716" s="51"/>
      <c r="M716" s="51"/>
      <c r="N716" s="51"/>
    </row>
    <row r="717" spans="1:14" ht="15" customHeight="1" x14ac:dyDescent="0.3">
      <c r="A717" s="6"/>
      <c r="B717" s="283" t="str">
        <f>B686</f>
        <v xml:space="preserve">KOMİTE-5- ENDOKRİNOLOJİ, ÜRİNER SİSTEM ve ÜREME SİSTEMİ </v>
      </c>
      <c r="C717" s="283"/>
      <c r="D717" s="283"/>
      <c r="E717" s="283"/>
      <c r="F717" s="283"/>
      <c r="G717" s="283"/>
      <c r="H717" s="11"/>
      <c r="I717" s="283" t="str">
        <f>I686</f>
        <v>COMMITTEE-5 ENDOCRINOLOGY, URINARY AND REPRODUCTIVE SYSTEM</v>
      </c>
      <c r="J717" s="283"/>
      <c r="K717" s="283"/>
      <c r="L717" s="283"/>
      <c r="M717" s="283"/>
      <c r="N717" s="283"/>
    </row>
    <row r="718" spans="1:14" ht="36.6" x14ac:dyDescent="0.3">
      <c r="A718" s="6"/>
      <c r="B718" s="7"/>
      <c r="C718" s="8"/>
      <c r="D718" s="27">
        <f>D687+1</f>
        <v>4</v>
      </c>
      <c r="E718" s="28" t="str">
        <f>E687</f>
        <v>HAFTA</v>
      </c>
      <c r="F718" s="9"/>
      <c r="G718" s="10"/>
      <c r="H718" s="11"/>
      <c r="I718" s="7"/>
      <c r="J718" s="8"/>
      <c r="K718" s="27">
        <f>K687+1</f>
        <v>4</v>
      </c>
      <c r="L718" s="28" t="str">
        <f>L687</f>
        <v>WEEK</v>
      </c>
      <c r="M718" s="9"/>
      <c r="N718" s="10"/>
    </row>
    <row r="719" spans="1:14" ht="37.200000000000003" thickBot="1" x14ac:dyDescent="0.35">
      <c r="A719" s="6"/>
      <c r="B719" s="12"/>
      <c r="C719" s="13"/>
      <c r="D719" s="13" t="str">
        <f>D688:I688</f>
        <v xml:space="preserve">Komite sorumluları: </v>
      </c>
      <c r="E719" s="13" t="str">
        <f>E688:J688</f>
        <v>Dr. Raziye Desdicioğlu</v>
      </c>
      <c r="F719" s="13" t="str">
        <f>F688</f>
        <v xml:space="preserve">Dr. Hande Selvi Öztorun </v>
      </c>
      <c r="G719" s="14"/>
      <c r="H719" s="15"/>
      <c r="I719" s="16"/>
      <c r="J719" s="17"/>
      <c r="K719" s="13" t="str">
        <f>K688:P688</f>
        <v xml:space="preserve">Committee Chairman: </v>
      </c>
      <c r="L719" s="13" t="str">
        <f>L688:Q688</f>
        <v>Dr. Raziye Desdicioğlu</v>
      </c>
      <c r="M719" s="13" t="str">
        <f>M688</f>
        <v xml:space="preserve">Dr. Hande Selvi Öztorun </v>
      </c>
      <c r="N719" s="18"/>
    </row>
    <row r="720" spans="1:14" ht="37.200000000000003" thickBot="1" x14ac:dyDescent="0.35">
      <c r="A720" s="6"/>
      <c r="B720" s="23"/>
      <c r="C720" s="20">
        <f>7+C689</f>
        <v>45355</v>
      </c>
      <c r="D720" s="20">
        <f>7+D689</f>
        <v>45356</v>
      </c>
      <c r="E720" s="20">
        <f>7+E689</f>
        <v>45357</v>
      </c>
      <c r="F720" s="20">
        <f>7+F689</f>
        <v>45358</v>
      </c>
      <c r="G720" s="20">
        <f>7+G689</f>
        <v>45359</v>
      </c>
      <c r="H720" s="22"/>
      <c r="I720" s="23"/>
      <c r="J720" s="24">
        <f>7+J689</f>
        <v>45355</v>
      </c>
      <c r="K720" s="24">
        <f>7+K689</f>
        <v>45356</v>
      </c>
      <c r="L720" s="24">
        <f>7+L689</f>
        <v>45357</v>
      </c>
      <c r="M720" s="24">
        <f>7+M689</f>
        <v>45358</v>
      </c>
      <c r="N720" s="24">
        <f>7+N689</f>
        <v>45359</v>
      </c>
    </row>
    <row r="721" spans="1:14" ht="36.75" customHeight="1" thickBot="1" x14ac:dyDescent="0.35">
      <c r="A721" s="6"/>
      <c r="B721" s="278" t="s">
        <v>10</v>
      </c>
      <c r="C721" s="50"/>
      <c r="D721" s="50"/>
      <c r="E721" s="50"/>
      <c r="F721" s="50"/>
      <c r="G721" s="50"/>
      <c r="I721" s="278" t="s">
        <v>10</v>
      </c>
      <c r="J721" s="50"/>
      <c r="K721" s="50"/>
      <c r="L721" s="50"/>
      <c r="M721" s="50"/>
      <c r="N721" s="50"/>
    </row>
    <row r="722" spans="1:14" ht="36" customHeight="1" thickBot="1" x14ac:dyDescent="0.35">
      <c r="A722" s="6"/>
      <c r="B722" s="278"/>
      <c r="C722" s="249" t="s">
        <v>1201</v>
      </c>
      <c r="D722" s="249" t="s">
        <v>1201</v>
      </c>
      <c r="E722" s="249" t="s">
        <v>1201</v>
      </c>
      <c r="F722" s="249" t="s">
        <v>1201</v>
      </c>
      <c r="G722" s="249" t="s">
        <v>1201</v>
      </c>
      <c r="I722" s="278"/>
      <c r="J722" s="249" t="s">
        <v>1202</v>
      </c>
      <c r="K722" s="249" t="s">
        <v>1202</v>
      </c>
      <c r="L722" s="249" t="s">
        <v>1202</v>
      </c>
      <c r="M722" s="249" t="s">
        <v>1202</v>
      </c>
      <c r="N722" s="249" t="s">
        <v>1202</v>
      </c>
    </row>
    <row r="723" spans="1:14" ht="37.200000000000003" thickBot="1" x14ac:dyDescent="0.35">
      <c r="A723" s="6"/>
      <c r="B723" s="278"/>
      <c r="C723" s="48"/>
      <c r="D723" s="48"/>
      <c r="E723" s="48"/>
      <c r="F723" s="48"/>
      <c r="G723" s="48"/>
      <c r="I723" s="278"/>
      <c r="J723" s="48"/>
      <c r="K723" s="48"/>
      <c r="L723" s="48"/>
      <c r="M723" s="48"/>
      <c r="N723" s="48"/>
    </row>
    <row r="724" spans="1:14" ht="36.75" customHeight="1" thickBot="1" x14ac:dyDescent="0.35">
      <c r="A724" s="6"/>
      <c r="B724" s="277" t="s">
        <v>13</v>
      </c>
      <c r="C724" s="95" t="s">
        <v>693</v>
      </c>
      <c r="D724" s="50"/>
      <c r="E724" s="95" t="s">
        <v>693</v>
      </c>
      <c r="F724" s="67" t="s">
        <v>1429</v>
      </c>
      <c r="G724" s="87" t="s">
        <v>788</v>
      </c>
      <c r="I724" s="277" t="s">
        <v>13</v>
      </c>
      <c r="J724" s="87" t="s">
        <v>433</v>
      </c>
      <c r="K724" s="101" t="s">
        <v>11</v>
      </c>
      <c r="L724" s="50"/>
      <c r="M724" s="50"/>
      <c r="N724" s="50"/>
    </row>
    <row r="725" spans="1:14" ht="36" customHeight="1" thickBot="1" x14ac:dyDescent="0.35">
      <c r="A725" s="6"/>
      <c r="B725" s="277"/>
      <c r="C725" s="93" t="s">
        <v>696</v>
      </c>
      <c r="D725" s="249" t="s">
        <v>1201</v>
      </c>
      <c r="E725" s="93" t="s">
        <v>763</v>
      </c>
      <c r="F725" s="66" t="s">
        <v>798</v>
      </c>
      <c r="G725" s="86" t="s">
        <v>792</v>
      </c>
      <c r="I725" s="277"/>
      <c r="J725" s="86" t="s">
        <v>657</v>
      </c>
      <c r="K725" s="100" t="s">
        <v>758</v>
      </c>
      <c r="L725" s="249" t="s">
        <v>1202</v>
      </c>
      <c r="M725" s="249" t="s">
        <v>1202</v>
      </c>
      <c r="N725" s="249" t="s">
        <v>1202</v>
      </c>
    </row>
    <row r="726" spans="1:14" ht="37.200000000000003" thickBot="1" x14ac:dyDescent="0.35">
      <c r="A726" s="6"/>
      <c r="B726" s="277"/>
      <c r="C726" s="91" t="s">
        <v>703</v>
      </c>
      <c r="D726" s="48"/>
      <c r="E726" s="91" t="s">
        <v>703</v>
      </c>
      <c r="F726" s="65" t="s">
        <v>759</v>
      </c>
      <c r="G726" s="85" t="s">
        <v>139</v>
      </c>
      <c r="I726" s="277"/>
      <c r="J726" s="85" t="s">
        <v>350</v>
      </c>
      <c r="K726" s="99" t="s">
        <v>350</v>
      </c>
      <c r="L726" s="48"/>
      <c r="M726" s="48"/>
      <c r="N726" s="48"/>
    </row>
    <row r="727" spans="1:14" ht="36.75" customHeight="1" thickBot="1" x14ac:dyDescent="0.35">
      <c r="A727" s="6"/>
      <c r="B727" s="277" t="s">
        <v>26</v>
      </c>
      <c r="C727" s="134" t="s">
        <v>693</v>
      </c>
      <c r="D727" s="93" t="s">
        <v>693</v>
      </c>
      <c r="E727" s="95" t="s">
        <v>693</v>
      </c>
      <c r="F727" s="101" t="s">
        <v>14</v>
      </c>
      <c r="G727" s="87" t="s">
        <v>796</v>
      </c>
      <c r="I727" s="277" t="s">
        <v>26</v>
      </c>
      <c r="J727" s="87" t="s">
        <v>439</v>
      </c>
      <c r="K727" s="101" t="s">
        <v>11</v>
      </c>
      <c r="L727" s="95" t="s">
        <v>695</v>
      </c>
      <c r="M727" s="67" t="s">
        <v>1426</v>
      </c>
      <c r="N727" s="101" t="s">
        <v>11</v>
      </c>
    </row>
    <row r="728" spans="1:14" ht="36" customHeight="1" thickBot="1" x14ac:dyDescent="0.35">
      <c r="A728" s="6"/>
      <c r="B728" s="277"/>
      <c r="C728" s="117" t="s">
        <v>721</v>
      </c>
      <c r="D728" s="93" t="s">
        <v>697</v>
      </c>
      <c r="E728" s="93" t="s">
        <v>769</v>
      </c>
      <c r="F728" s="100" t="s">
        <v>777</v>
      </c>
      <c r="G728" s="86" t="s">
        <v>792</v>
      </c>
      <c r="I728" s="277"/>
      <c r="J728" s="86" t="s">
        <v>657</v>
      </c>
      <c r="K728" s="100" t="s">
        <v>762</v>
      </c>
      <c r="L728" s="93" t="s">
        <v>722</v>
      </c>
      <c r="M728" s="66" t="s">
        <v>761</v>
      </c>
      <c r="N728" s="100" t="s">
        <v>739</v>
      </c>
    </row>
    <row r="729" spans="1:14" ht="37.200000000000003" thickBot="1" x14ac:dyDescent="0.35">
      <c r="A729" s="6"/>
      <c r="B729" s="277"/>
      <c r="C729" s="116" t="s">
        <v>703</v>
      </c>
      <c r="D729" s="91" t="s">
        <v>1228</v>
      </c>
      <c r="E729" s="91" t="s">
        <v>703</v>
      </c>
      <c r="F729" s="99" t="s">
        <v>139</v>
      </c>
      <c r="G729" s="85" t="s">
        <v>139</v>
      </c>
      <c r="I729" s="277"/>
      <c r="J729" s="85" t="s">
        <v>350</v>
      </c>
      <c r="K729" s="99" t="s">
        <v>350</v>
      </c>
      <c r="L729" s="91" t="s">
        <v>1228</v>
      </c>
      <c r="M729" s="65" t="s">
        <v>759</v>
      </c>
      <c r="N729" s="99" t="s">
        <v>1421</v>
      </c>
    </row>
    <row r="730" spans="1:14" ht="36.75" customHeight="1" thickBot="1" x14ac:dyDescent="0.35">
      <c r="A730" s="6"/>
      <c r="B730" s="277" t="s">
        <v>39</v>
      </c>
      <c r="C730" s="95" t="s">
        <v>693</v>
      </c>
      <c r="D730" s="95" t="s">
        <v>693</v>
      </c>
      <c r="E730" s="95" t="s">
        <v>1428</v>
      </c>
      <c r="F730" s="101" t="s">
        <v>14</v>
      </c>
      <c r="G730" s="87" t="s">
        <v>802</v>
      </c>
      <c r="I730" s="277" t="s">
        <v>39</v>
      </c>
      <c r="J730" s="87" t="s">
        <v>443</v>
      </c>
      <c r="K730" s="101" t="s">
        <v>11</v>
      </c>
      <c r="L730" s="95" t="s">
        <v>695</v>
      </c>
      <c r="M730" s="101" t="s">
        <v>11</v>
      </c>
      <c r="N730" s="101" t="s">
        <v>11</v>
      </c>
    </row>
    <row r="731" spans="1:14" ht="36" customHeight="1" thickBot="1" x14ac:dyDescent="0.35">
      <c r="A731" s="6"/>
      <c r="B731" s="277"/>
      <c r="C731" s="93" t="s">
        <v>728</v>
      </c>
      <c r="D731" s="93" t="s">
        <v>708</v>
      </c>
      <c r="E731" s="93" t="s">
        <v>710</v>
      </c>
      <c r="F731" s="100" t="s">
        <v>784</v>
      </c>
      <c r="G731" s="86" t="s">
        <v>792</v>
      </c>
      <c r="I731" s="277"/>
      <c r="J731" s="86" t="s">
        <v>657</v>
      </c>
      <c r="K731" s="100" t="s">
        <v>764</v>
      </c>
      <c r="L731" s="93" t="s">
        <v>729</v>
      </c>
      <c r="M731" s="100" t="s">
        <v>702</v>
      </c>
      <c r="N731" s="100" t="s">
        <v>748</v>
      </c>
    </row>
    <row r="732" spans="1:14" ht="37.200000000000003" thickBot="1" x14ac:dyDescent="0.35">
      <c r="A732" s="6"/>
      <c r="B732" s="277"/>
      <c r="C732" s="91" t="s">
        <v>703</v>
      </c>
      <c r="D732" s="91" t="s">
        <v>1228</v>
      </c>
      <c r="E732" s="91" t="s">
        <v>703</v>
      </c>
      <c r="F732" s="99" t="s">
        <v>139</v>
      </c>
      <c r="G732" s="85" t="s">
        <v>139</v>
      </c>
      <c r="I732" s="277"/>
      <c r="J732" s="85" t="s">
        <v>350</v>
      </c>
      <c r="K732" s="99" t="s">
        <v>350</v>
      </c>
      <c r="L732" s="91" t="s">
        <v>1228</v>
      </c>
      <c r="M732" s="99" t="s">
        <v>1404</v>
      </c>
      <c r="N732" s="99" t="s">
        <v>1403</v>
      </c>
    </row>
    <row r="733" spans="1:14" ht="37.200000000000003" thickBot="1" x14ac:dyDescent="0.35">
      <c r="A733" s="6"/>
      <c r="B733" s="46" t="s">
        <v>51</v>
      </c>
      <c r="C733" s="24" t="s">
        <v>52</v>
      </c>
      <c r="D733" s="24" t="s">
        <v>52</v>
      </c>
      <c r="E733" s="24" t="s">
        <v>52</v>
      </c>
      <c r="F733" s="24" t="s">
        <v>52</v>
      </c>
      <c r="G733" s="24" t="s">
        <v>1192</v>
      </c>
      <c r="H733" s="22"/>
      <c r="I733" s="46" t="s">
        <v>51</v>
      </c>
      <c r="J733" s="24" t="s">
        <v>53</v>
      </c>
      <c r="K733" s="24" t="s">
        <v>53</v>
      </c>
      <c r="L733" s="24" t="s">
        <v>53</v>
      </c>
      <c r="M733" s="24" t="s">
        <v>53</v>
      </c>
      <c r="N733" s="24" t="s">
        <v>1195</v>
      </c>
    </row>
    <row r="734" spans="1:14" ht="36.75" customHeight="1" thickBot="1" x14ac:dyDescent="0.35">
      <c r="A734" s="6"/>
      <c r="B734" s="276" t="s">
        <v>54</v>
      </c>
      <c r="C734" s="147" t="s">
        <v>704</v>
      </c>
      <c r="D734" s="101" t="s">
        <v>14</v>
      </c>
      <c r="E734" s="101" t="s">
        <v>14</v>
      </c>
      <c r="F734" s="95" t="s">
        <v>1425</v>
      </c>
      <c r="G734" s="95" t="s">
        <v>693</v>
      </c>
      <c r="I734" s="276" t="s">
        <v>54</v>
      </c>
      <c r="J734" s="140" t="s">
        <v>84</v>
      </c>
      <c r="K734" s="95" t="s">
        <v>695</v>
      </c>
      <c r="L734" s="101" t="s">
        <v>11</v>
      </c>
      <c r="M734" s="95" t="s">
        <v>695</v>
      </c>
      <c r="N734" s="87" t="s">
        <v>768</v>
      </c>
    </row>
    <row r="735" spans="1:14" ht="37.200000000000003" thickBot="1" x14ac:dyDescent="0.35">
      <c r="A735" s="6"/>
      <c r="B735" s="276"/>
      <c r="C735" s="146" t="s">
        <v>707</v>
      </c>
      <c r="D735" s="100" t="s">
        <v>776</v>
      </c>
      <c r="E735" s="100" t="s">
        <v>807</v>
      </c>
      <c r="F735" s="93" t="s">
        <v>791</v>
      </c>
      <c r="G735" s="93" t="s">
        <v>778</v>
      </c>
      <c r="I735" s="276"/>
      <c r="J735" s="139" t="s">
        <v>800</v>
      </c>
      <c r="K735" s="93" t="s">
        <v>712</v>
      </c>
      <c r="L735" s="100" t="s">
        <v>765</v>
      </c>
      <c r="M735" s="93" t="s">
        <v>779</v>
      </c>
      <c r="N735" s="86" t="s">
        <v>773</v>
      </c>
    </row>
    <row r="736" spans="1:14" ht="37.200000000000003" thickBot="1" x14ac:dyDescent="0.35">
      <c r="A736" s="6"/>
      <c r="B736" s="276"/>
      <c r="C736" s="142" t="s">
        <v>1233</v>
      </c>
      <c r="D736" s="99" t="s">
        <v>139</v>
      </c>
      <c r="E736" s="99" t="s">
        <v>139</v>
      </c>
      <c r="F736" s="91" t="s">
        <v>1228</v>
      </c>
      <c r="G736" s="91" t="s">
        <v>1228</v>
      </c>
      <c r="I736" s="276"/>
      <c r="J736" s="138" t="s">
        <v>8</v>
      </c>
      <c r="K736" s="91" t="s">
        <v>703</v>
      </c>
      <c r="L736" s="99" t="s">
        <v>350</v>
      </c>
      <c r="M736" s="91" t="s">
        <v>703</v>
      </c>
      <c r="N736" s="90" t="s">
        <v>1403</v>
      </c>
    </row>
    <row r="737" spans="1:14" ht="36.75" customHeight="1" thickBot="1" x14ac:dyDescent="0.35">
      <c r="A737" s="6"/>
      <c r="B737" s="276" t="s">
        <v>68</v>
      </c>
      <c r="C737" s="101" t="s">
        <v>14</v>
      </c>
      <c r="D737" s="101" t="s">
        <v>14</v>
      </c>
      <c r="E737" s="101" t="s">
        <v>14</v>
      </c>
      <c r="F737" s="95" t="s">
        <v>693</v>
      </c>
      <c r="G737" s="95" t="s">
        <v>693</v>
      </c>
      <c r="I737" s="276" t="s">
        <v>68</v>
      </c>
      <c r="J737" s="146" t="s">
        <v>694</v>
      </c>
      <c r="K737" s="95" t="s">
        <v>695</v>
      </c>
      <c r="L737" s="145" t="s">
        <v>11</v>
      </c>
      <c r="M737" s="95" t="s">
        <v>695</v>
      </c>
      <c r="N737" s="87" t="s">
        <v>775</v>
      </c>
    </row>
    <row r="738" spans="1:14" ht="37.200000000000003" thickBot="1" x14ac:dyDescent="0.35">
      <c r="A738" s="6"/>
      <c r="B738" s="276"/>
      <c r="C738" s="100" t="s">
        <v>699</v>
      </c>
      <c r="D738" s="100" t="s">
        <v>805</v>
      </c>
      <c r="E738" s="100" t="s">
        <v>783</v>
      </c>
      <c r="F738" s="93" t="s">
        <v>799</v>
      </c>
      <c r="G738" s="93" t="s">
        <v>785</v>
      </c>
      <c r="I738" s="276"/>
      <c r="J738" s="144" t="s">
        <v>700</v>
      </c>
      <c r="K738" s="93" t="s">
        <v>740</v>
      </c>
      <c r="L738" s="143" t="s">
        <v>771</v>
      </c>
      <c r="M738" s="93" t="s">
        <v>786</v>
      </c>
      <c r="N738" s="86" t="s">
        <v>773</v>
      </c>
    </row>
    <row r="739" spans="1:14" ht="37.200000000000003" thickBot="1" x14ac:dyDescent="0.35">
      <c r="A739" s="6"/>
      <c r="B739" s="276"/>
      <c r="C739" s="99" t="s">
        <v>139</v>
      </c>
      <c r="D739" s="99" t="s">
        <v>806</v>
      </c>
      <c r="E739" s="99" t="s">
        <v>139</v>
      </c>
      <c r="F739" s="91" t="s">
        <v>1228</v>
      </c>
      <c r="G739" s="91" t="s">
        <v>1228</v>
      </c>
      <c r="I739" s="276"/>
      <c r="J739" s="142" t="s">
        <v>1233</v>
      </c>
      <c r="K739" s="91" t="s">
        <v>703</v>
      </c>
      <c r="L739" s="141" t="s">
        <v>350</v>
      </c>
      <c r="M739" s="91" t="s">
        <v>703</v>
      </c>
      <c r="N739" s="90" t="s">
        <v>1403</v>
      </c>
    </row>
    <row r="740" spans="1:14" ht="36.75" customHeight="1" thickBot="1" x14ac:dyDescent="0.35">
      <c r="A740" s="6"/>
      <c r="B740" s="276" t="s">
        <v>76</v>
      </c>
      <c r="C740" s="101" t="s">
        <v>14</v>
      </c>
      <c r="D740" s="50"/>
      <c r="E740" s="50"/>
      <c r="F740" s="50"/>
      <c r="G740" s="50"/>
      <c r="I740" s="276" t="s">
        <v>76</v>
      </c>
      <c r="J740" s="50"/>
      <c r="K740" s="95" t="s">
        <v>695</v>
      </c>
      <c r="L740" s="50"/>
      <c r="M740" s="95" t="s">
        <v>1427</v>
      </c>
      <c r="N740" s="87" t="s">
        <v>782</v>
      </c>
    </row>
    <row r="741" spans="1:14" ht="30" customHeight="1" thickBot="1" x14ac:dyDescent="0.35">
      <c r="A741" s="6"/>
      <c r="B741" s="276"/>
      <c r="C741" s="100" t="s">
        <v>711</v>
      </c>
      <c r="D741" s="249" t="s">
        <v>1201</v>
      </c>
      <c r="E741" s="249" t="s">
        <v>1201</v>
      </c>
      <c r="F741" s="249" t="s">
        <v>1201</v>
      </c>
      <c r="G741" s="249" t="s">
        <v>1201</v>
      </c>
      <c r="I741" s="276"/>
      <c r="J741" s="249" t="s">
        <v>1202</v>
      </c>
      <c r="K741" s="93" t="s">
        <v>749</v>
      </c>
      <c r="L741" s="249" t="s">
        <v>1202</v>
      </c>
      <c r="M741" s="93" t="s">
        <v>702</v>
      </c>
      <c r="N741" s="86" t="s">
        <v>773</v>
      </c>
    </row>
    <row r="742" spans="1:14" ht="37.200000000000003" thickBot="1" x14ac:dyDescent="0.35">
      <c r="A742" s="6"/>
      <c r="B742" s="276"/>
      <c r="C742" s="99" t="s">
        <v>139</v>
      </c>
      <c r="D742" s="48"/>
      <c r="E742" s="48"/>
      <c r="F742" s="48"/>
      <c r="G742" s="48"/>
      <c r="I742" s="276"/>
      <c r="J742" s="48"/>
      <c r="K742" s="91" t="s">
        <v>703</v>
      </c>
      <c r="L742" s="48"/>
      <c r="M742" s="91" t="s">
        <v>703</v>
      </c>
      <c r="N742" s="90" t="s">
        <v>1403</v>
      </c>
    </row>
    <row r="743" spans="1:14" ht="36.75" customHeight="1" thickBot="1" x14ac:dyDescent="0.35">
      <c r="A743" s="6"/>
      <c r="B743" s="282" t="s">
        <v>81</v>
      </c>
      <c r="C743" s="50"/>
      <c r="D743" s="50"/>
      <c r="E743" s="50"/>
      <c r="F743" s="50"/>
      <c r="G743" s="50"/>
      <c r="I743" s="282" t="s">
        <v>81</v>
      </c>
      <c r="J743" s="50"/>
      <c r="K743" s="50"/>
      <c r="L743" s="50"/>
      <c r="M743" s="50"/>
      <c r="N743" s="50"/>
    </row>
    <row r="744" spans="1:14" ht="37.200000000000003" thickBot="1" x14ac:dyDescent="0.35">
      <c r="A744" s="6"/>
      <c r="B744" s="282"/>
      <c r="C744" s="249" t="s">
        <v>1201</v>
      </c>
      <c r="D744" s="249" t="s">
        <v>1201</v>
      </c>
      <c r="E744" s="249" t="s">
        <v>1201</v>
      </c>
      <c r="F744" s="249" t="s">
        <v>1201</v>
      </c>
      <c r="G744" s="249" t="s">
        <v>1201</v>
      </c>
      <c r="I744" s="282"/>
      <c r="J744" s="249" t="s">
        <v>1202</v>
      </c>
      <c r="K744" s="249" t="s">
        <v>1202</v>
      </c>
      <c r="L744" s="249" t="s">
        <v>1202</v>
      </c>
      <c r="M744" s="249" t="s">
        <v>1202</v>
      </c>
      <c r="N744" s="249" t="s">
        <v>1202</v>
      </c>
    </row>
    <row r="745" spans="1:14" ht="37.200000000000003" thickBot="1" x14ac:dyDescent="0.35">
      <c r="A745" s="6"/>
      <c r="B745" s="282"/>
      <c r="C745" s="48"/>
      <c r="D745" s="48"/>
      <c r="E745" s="48"/>
      <c r="F745" s="48"/>
      <c r="G745" s="48"/>
      <c r="I745" s="282"/>
      <c r="J745" s="48"/>
      <c r="K745" s="48"/>
      <c r="L745" s="48"/>
      <c r="M745" s="48"/>
      <c r="N745" s="48"/>
    </row>
    <row r="746" spans="1:14" ht="37.200000000000003" thickBot="1" x14ac:dyDescent="0.35">
      <c r="A746" s="6"/>
      <c r="B746" s="52"/>
      <c r="C746" s="51"/>
      <c r="D746" s="51"/>
      <c r="E746" s="51"/>
      <c r="F746" s="51"/>
      <c r="I746" s="52"/>
      <c r="J746" s="51"/>
      <c r="K746" s="51"/>
      <c r="L746" s="51"/>
      <c r="M746" s="51"/>
      <c r="N746" s="51"/>
    </row>
    <row r="747" spans="1:14" ht="37.200000000000003" thickBot="1" x14ac:dyDescent="0.35">
      <c r="A747" s="5">
        <v>25</v>
      </c>
      <c r="B747" s="52"/>
      <c r="C747" s="51"/>
      <c r="D747" s="51"/>
      <c r="E747" s="51"/>
      <c r="F747" s="51"/>
      <c r="I747" s="52"/>
      <c r="J747" s="51"/>
      <c r="K747" s="51"/>
      <c r="L747" s="51"/>
      <c r="M747" s="51"/>
      <c r="N747" s="51"/>
    </row>
    <row r="748" spans="1:14" ht="15" customHeight="1" x14ac:dyDescent="0.3">
      <c r="A748" s="6"/>
      <c r="B748" s="283" t="str">
        <f>B717</f>
        <v xml:space="preserve">KOMİTE-5- ENDOKRİNOLOJİ, ÜRİNER SİSTEM ve ÜREME SİSTEMİ </v>
      </c>
      <c r="C748" s="283"/>
      <c r="D748" s="283"/>
      <c r="E748" s="283"/>
      <c r="F748" s="283"/>
      <c r="G748" s="283"/>
      <c r="H748" s="11"/>
      <c r="I748" s="283" t="str">
        <f>I717</f>
        <v>COMMITTEE-5 ENDOCRINOLOGY, URINARY AND REPRODUCTIVE SYSTEM</v>
      </c>
      <c r="J748" s="283"/>
      <c r="K748" s="283"/>
      <c r="L748" s="283"/>
      <c r="M748" s="283"/>
      <c r="N748" s="283"/>
    </row>
    <row r="749" spans="1:14" ht="36.6" x14ac:dyDescent="0.3">
      <c r="A749" s="6"/>
      <c r="B749" s="7"/>
      <c r="C749" s="8"/>
      <c r="D749" s="27">
        <f>D718+1</f>
        <v>5</v>
      </c>
      <c r="E749" s="28" t="str">
        <f>E718</f>
        <v>HAFTA</v>
      </c>
      <c r="F749" s="9"/>
      <c r="G749" s="10"/>
      <c r="H749" s="11"/>
      <c r="I749" s="7"/>
      <c r="J749" s="8"/>
      <c r="K749" s="27">
        <f>K718+1</f>
        <v>5</v>
      </c>
      <c r="L749" s="28" t="str">
        <f>L718</f>
        <v>WEEK</v>
      </c>
      <c r="M749" s="9"/>
      <c r="N749" s="10"/>
    </row>
    <row r="750" spans="1:14" ht="37.200000000000003" thickBot="1" x14ac:dyDescent="0.35">
      <c r="A750" s="6"/>
      <c r="B750" s="12"/>
      <c r="C750" s="13"/>
      <c r="D750" s="13" t="str">
        <f>D719:I719</f>
        <v xml:space="preserve">Komite sorumluları: </v>
      </c>
      <c r="E750" s="13" t="str">
        <f>E719:J719</f>
        <v>Dr. Raziye Desdicioğlu</v>
      </c>
      <c r="F750" s="13" t="str">
        <f>F719</f>
        <v xml:space="preserve">Dr. Hande Selvi Öztorun </v>
      </c>
      <c r="G750" s="14"/>
      <c r="H750" s="15"/>
      <c r="I750" s="16"/>
      <c r="J750" s="17"/>
      <c r="K750" s="13" t="str">
        <f>K719:P719</f>
        <v xml:space="preserve">Committee Chairman: </v>
      </c>
      <c r="L750" s="13" t="str">
        <f>L719:Q719</f>
        <v>Dr. Raziye Desdicioğlu</v>
      </c>
      <c r="M750" s="13" t="str">
        <f>M719</f>
        <v xml:space="preserve">Dr. Hande Selvi Öztorun </v>
      </c>
      <c r="N750" s="18"/>
    </row>
    <row r="751" spans="1:14" ht="37.200000000000003" thickBot="1" x14ac:dyDescent="0.35">
      <c r="A751" s="6"/>
      <c r="B751" s="23"/>
      <c r="C751" s="20">
        <f>7+C720</f>
        <v>45362</v>
      </c>
      <c r="D751" s="20">
        <f>7+D720</f>
        <v>45363</v>
      </c>
      <c r="E751" s="20">
        <f>7+E720</f>
        <v>45364</v>
      </c>
      <c r="F751" s="20">
        <f>7+F720</f>
        <v>45365</v>
      </c>
      <c r="G751" s="20">
        <f>7+G720</f>
        <v>45366</v>
      </c>
      <c r="H751" s="22"/>
      <c r="I751" s="23"/>
      <c r="J751" s="24">
        <f>7+J720</f>
        <v>45362</v>
      </c>
      <c r="K751" s="24">
        <f>7+K720</f>
        <v>45363</v>
      </c>
      <c r="L751" s="24">
        <f>7+L720</f>
        <v>45364</v>
      </c>
      <c r="M751" s="24">
        <f>7+M720</f>
        <v>45365</v>
      </c>
      <c r="N751" s="24">
        <f>7+N720</f>
        <v>45366</v>
      </c>
    </row>
    <row r="752" spans="1:14" ht="27" customHeight="1" thickBot="1" x14ac:dyDescent="0.35">
      <c r="A752" s="6"/>
      <c r="B752" s="278" t="s">
        <v>10</v>
      </c>
      <c r="C752" s="50"/>
      <c r="D752" s="50"/>
      <c r="E752" s="50"/>
      <c r="F752" s="50"/>
      <c r="G752" s="50"/>
      <c r="I752" s="278" t="s">
        <v>10</v>
      </c>
      <c r="J752" s="50"/>
      <c r="K752" s="50"/>
      <c r="L752" s="50"/>
      <c r="M752" s="50"/>
      <c r="N752" s="50"/>
    </row>
    <row r="753" spans="1:14" ht="37.200000000000003" thickBot="1" x14ac:dyDescent="0.35">
      <c r="A753" s="6"/>
      <c r="B753" s="278"/>
      <c r="C753" s="249" t="s">
        <v>1201</v>
      </c>
      <c r="D753" s="249" t="s">
        <v>1201</v>
      </c>
      <c r="E753" s="249" t="s">
        <v>1201</v>
      </c>
      <c r="F753" s="249" t="s">
        <v>1201</v>
      </c>
      <c r="G753" s="249" t="s">
        <v>1201</v>
      </c>
      <c r="I753" s="278"/>
      <c r="J753" s="249" t="s">
        <v>1202</v>
      </c>
      <c r="K753" s="249" t="s">
        <v>1202</v>
      </c>
      <c r="L753" s="249" t="s">
        <v>1202</v>
      </c>
      <c r="M753" s="249" t="s">
        <v>1202</v>
      </c>
      <c r="N753" s="249" t="s">
        <v>1202</v>
      </c>
    </row>
    <row r="754" spans="1:14" ht="37.200000000000003" thickBot="1" x14ac:dyDescent="0.35">
      <c r="A754" s="6"/>
      <c r="B754" s="278"/>
      <c r="C754" s="48"/>
      <c r="D754" s="48"/>
      <c r="E754" s="48"/>
      <c r="F754" s="48"/>
      <c r="G754" s="48"/>
      <c r="I754" s="278"/>
      <c r="J754" s="48"/>
      <c r="K754" s="48"/>
      <c r="L754" s="48"/>
      <c r="M754" s="48"/>
      <c r="N754" s="48"/>
    </row>
    <row r="755" spans="1:14" ht="36.75" customHeight="1" thickBot="1" x14ac:dyDescent="0.35">
      <c r="A755" s="6"/>
      <c r="B755" s="277" t="s">
        <v>13</v>
      </c>
      <c r="C755" s="63" t="s">
        <v>15</v>
      </c>
      <c r="D755" s="50"/>
      <c r="E755" s="50"/>
      <c r="F755" s="49"/>
      <c r="G755" s="50"/>
      <c r="I755" s="277" t="s">
        <v>13</v>
      </c>
      <c r="J755" s="50"/>
      <c r="K755" s="95" t="s">
        <v>693</v>
      </c>
      <c r="L755" s="50"/>
      <c r="M755" s="50"/>
      <c r="N755" s="50"/>
    </row>
    <row r="756" spans="1:14" ht="37.200000000000003" thickBot="1" x14ac:dyDescent="0.35">
      <c r="A756" s="6"/>
      <c r="B756" s="277"/>
      <c r="C756" s="62" t="s">
        <v>1130</v>
      </c>
      <c r="D756" s="249" t="s">
        <v>1201</v>
      </c>
      <c r="E756" s="249" t="s">
        <v>1201</v>
      </c>
      <c r="F756" s="249" t="s">
        <v>1201</v>
      </c>
      <c r="G756" s="249" t="s">
        <v>1201</v>
      </c>
      <c r="I756" s="277"/>
      <c r="J756" s="249" t="s">
        <v>1202</v>
      </c>
      <c r="K756" s="93" t="s">
        <v>795</v>
      </c>
      <c r="L756" s="249" t="s">
        <v>1202</v>
      </c>
      <c r="M756" s="249" t="s">
        <v>1202</v>
      </c>
      <c r="N756" s="249" t="s">
        <v>1202</v>
      </c>
    </row>
    <row r="757" spans="1:14" ht="37.200000000000003" thickBot="1" x14ac:dyDescent="0.35">
      <c r="A757" s="6"/>
      <c r="B757" s="277"/>
      <c r="C757" s="61" t="s">
        <v>96</v>
      </c>
      <c r="D757" s="48"/>
      <c r="E757" s="48"/>
      <c r="F757" s="48"/>
      <c r="G757" s="48"/>
      <c r="I757" s="277"/>
      <c r="J757" s="48"/>
      <c r="K757" s="91" t="s">
        <v>1228</v>
      </c>
      <c r="L757" s="48"/>
      <c r="M757" s="48"/>
      <c r="N757" s="48"/>
    </row>
    <row r="758" spans="1:14" ht="36.75" customHeight="1" thickBot="1" x14ac:dyDescent="0.35">
      <c r="A758" s="6"/>
      <c r="B758" s="277" t="s">
        <v>26</v>
      </c>
      <c r="C758" s="101" t="s">
        <v>14</v>
      </c>
      <c r="D758" s="67" t="s">
        <v>280</v>
      </c>
      <c r="E758" s="50"/>
      <c r="F758" s="49"/>
      <c r="G758" s="50"/>
      <c r="I758" s="277" t="s">
        <v>26</v>
      </c>
      <c r="J758" s="101" t="s">
        <v>832</v>
      </c>
      <c r="K758" s="95" t="s">
        <v>693</v>
      </c>
      <c r="L758" s="50"/>
      <c r="M758" s="50"/>
      <c r="N758" s="50"/>
    </row>
    <row r="759" spans="1:14" ht="37.200000000000003" thickBot="1" x14ac:dyDescent="0.35">
      <c r="A759" s="6"/>
      <c r="B759" s="277"/>
      <c r="C759" s="100" t="s">
        <v>720</v>
      </c>
      <c r="D759" s="66" t="s">
        <v>804</v>
      </c>
      <c r="E759" s="249" t="s">
        <v>1201</v>
      </c>
      <c r="F759" s="249" t="s">
        <v>1201</v>
      </c>
      <c r="G759" s="249" t="s">
        <v>1201</v>
      </c>
      <c r="I759" s="277"/>
      <c r="J759" s="100" t="s">
        <v>766</v>
      </c>
      <c r="K759" s="93" t="s">
        <v>801</v>
      </c>
      <c r="L759" s="249" t="s">
        <v>1202</v>
      </c>
      <c r="M759" s="249" t="s">
        <v>1202</v>
      </c>
      <c r="N759" s="249" t="s">
        <v>1202</v>
      </c>
    </row>
    <row r="760" spans="1:14" ht="37.200000000000003" thickBot="1" x14ac:dyDescent="0.35">
      <c r="A760" s="6"/>
      <c r="B760" s="277"/>
      <c r="C760" s="99" t="s">
        <v>139</v>
      </c>
      <c r="D760" s="65" t="s">
        <v>759</v>
      </c>
      <c r="E760" s="48"/>
      <c r="F760" s="48"/>
      <c r="G760" s="48"/>
      <c r="I760" s="277"/>
      <c r="J760" s="99" t="s">
        <v>1403</v>
      </c>
      <c r="K760" s="91" t="s">
        <v>1228</v>
      </c>
      <c r="L760" s="48"/>
      <c r="M760" s="48"/>
      <c r="N760" s="48"/>
    </row>
    <row r="761" spans="1:14" ht="36.75" customHeight="1" thickBot="1" x14ac:dyDescent="0.35">
      <c r="A761" s="6"/>
      <c r="B761" s="277" t="s">
        <v>39</v>
      </c>
      <c r="C761" s="101" t="s">
        <v>14</v>
      </c>
      <c r="D761" s="140" t="s">
        <v>83</v>
      </c>
      <c r="E761" s="50"/>
      <c r="F761" s="49"/>
      <c r="G761" s="50"/>
      <c r="I761" s="277" t="s">
        <v>39</v>
      </c>
      <c r="J761" s="101" t="s">
        <v>11</v>
      </c>
      <c r="K761" s="67" t="s">
        <v>752</v>
      </c>
      <c r="L761" s="50"/>
      <c r="M761" s="50"/>
      <c r="N761" s="50"/>
    </row>
    <row r="762" spans="1:14" ht="37.200000000000003" thickBot="1" x14ac:dyDescent="0.35">
      <c r="A762" s="6"/>
      <c r="B762" s="277"/>
      <c r="C762" s="100" t="s">
        <v>727</v>
      </c>
      <c r="D762" s="139" t="s">
        <v>790</v>
      </c>
      <c r="E762" s="249" t="s">
        <v>1201</v>
      </c>
      <c r="F762" s="249" t="s">
        <v>1201</v>
      </c>
      <c r="G762" s="249" t="s">
        <v>1201</v>
      </c>
      <c r="I762" s="277"/>
      <c r="J762" s="100" t="s">
        <v>772</v>
      </c>
      <c r="K762" s="66" t="s">
        <v>757</v>
      </c>
      <c r="L762" s="249" t="s">
        <v>1202</v>
      </c>
      <c r="M762" s="249" t="s">
        <v>1202</v>
      </c>
      <c r="N762" s="249" t="s">
        <v>1202</v>
      </c>
    </row>
    <row r="763" spans="1:14" ht="37.200000000000003" thickBot="1" x14ac:dyDescent="0.35">
      <c r="A763" s="6"/>
      <c r="B763" s="277"/>
      <c r="C763" s="99" t="s">
        <v>139</v>
      </c>
      <c r="D763" s="139" t="s">
        <v>8</v>
      </c>
      <c r="E763" s="48"/>
      <c r="F763" s="48"/>
      <c r="G763" s="48"/>
      <c r="I763" s="277"/>
      <c r="J763" s="99" t="s">
        <v>1421</v>
      </c>
      <c r="K763" s="65" t="s">
        <v>759</v>
      </c>
      <c r="L763" s="48"/>
      <c r="M763" s="48"/>
      <c r="N763" s="48"/>
    </row>
    <row r="764" spans="1:14" ht="37.200000000000003" thickBot="1" x14ac:dyDescent="0.35">
      <c r="A764" s="6"/>
      <c r="B764" s="46" t="s">
        <v>625</v>
      </c>
      <c r="C764" s="24" t="s">
        <v>52</v>
      </c>
      <c r="D764" s="24" t="s">
        <v>52</v>
      </c>
      <c r="E764" s="24" t="s">
        <v>52</v>
      </c>
      <c r="F764" s="24" t="s">
        <v>52</v>
      </c>
      <c r="G764" s="24" t="s">
        <v>52</v>
      </c>
      <c r="H764" s="22"/>
      <c r="I764" s="46" t="s">
        <v>625</v>
      </c>
      <c r="J764" s="24" t="s">
        <v>53</v>
      </c>
      <c r="K764" s="24" t="s">
        <v>53</v>
      </c>
      <c r="L764" s="24" t="s">
        <v>53</v>
      </c>
      <c r="M764" s="24" t="s">
        <v>53</v>
      </c>
      <c r="N764" s="24" t="s">
        <v>53</v>
      </c>
    </row>
    <row r="765" spans="1:14" ht="36.75" customHeight="1" thickBot="1" x14ac:dyDescent="0.35">
      <c r="A765" s="6"/>
      <c r="B765" s="277" t="s">
        <v>626</v>
      </c>
      <c r="C765" s="87" t="s">
        <v>767</v>
      </c>
      <c r="D765" s="49"/>
      <c r="E765" s="49"/>
      <c r="F765" s="49"/>
      <c r="G765" s="49"/>
      <c r="I765" s="277" t="s">
        <v>626</v>
      </c>
      <c r="J765" s="80" t="s">
        <v>1091</v>
      </c>
      <c r="K765" s="94" t="s">
        <v>789</v>
      </c>
      <c r="L765" s="50"/>
      <c r="M765" s="50"/>
      <c r="N765" s="50"/>
    </row>
    <row r="766" spans="1:14" ht="25.5" customHeight="1" thickBot="1" x14ac:dyDescent="0.35">
      <c r="A766" s="6"/>
      <c r="B766" s="277"/>
      <c r="C766" s="86" t="s">
        <v>770</v>
      </c>
      <c r="D766" s="249" t="s">
        <v>1201</v>
      </c>
      <c r="E766" s="249" t="s">
        <v>1201</v>
      </c>
      <c r="F766" s="249" t="s">
        <v>1201</v>
      </c>
      <c r="G766" s="249" t="s">
        <v>1201</v>
      </c>
      <c r="I766" s="277"/>
      <c r="J766" s="78" t="s">
        <v>670</v>
      </c>
      <c r="K766" s="92" t="s">
        <v>794</v>
      </c>
      <c r="L766" s="249" t="s">
        <v>1202</v>
      </c>
      <c r="M766" s="249" t="s">
        <v>1202</v>
      </c>
      <c r="N766" s="249" t="s">
        <v>1202</v>
      </c>
    </row>
    <row r="767" spans="1:14" ht="37.200000000000003" thickBot="1" x14ac:dyDescent="0.35">
      <c r="A767" s="6"/>
      <c r="B767" s="277"/>
      <c r="C767" s="85" t="s">
        <v>139</v>
      </c>
      <c r="D767" s="48"/>
      <c r="E767" s="48"/>
      <c r="F767" s="48"/>
      <c r="G767" s="48"/>
      <c r="I767" s="277"/>
      <c r="J767" s="60" t="s">
        <v>246</v>
      </c>
      <c r="K767" s="90" t="s">
        <v>1403</v>
      </c>
      <c r="L767" s="48"/>
      <c r="M767" s="48"/>
      <c r="N767" s="48"/>
    </row>
    <row r="768" spans="1:14" ht="36.75" customHeight="1" thickBot="1" x14ac:dyDescent="0.35">
      <c r="A768" s="6"/>
      <c r="B768" s="277" t="s">
        <v>633</v>
      </c>
      <c r="C768" s="87" t="s">
        <v>774</v>
      </c>
      <c r="D768" s="49"/>
      <c r="E768" s="49"/>
      <c r="F768" s="49"/>
      <c r="G768" s="49"/>
      <c r="I768" s="277" t="s">
        <v>633</v>
      </c>
      <c r="J768" s="95" t="s">
        <v>695</v>
      </c>
      <c r="K768" s="94" t="s">
        <v>797</v>
      </c>
      <c r="L768" s="50"/>
      <c r="M768" s="50"/>
      <c r="N768" s="50"/>
    </row>
    <row r="769" spans="1:14" ht="25.5" customHeight="1" thickBot="1" x14ac:dyDescent="0.35">
      <c r="A769" s="6"/>
      <c r="B769" s="277"/>
      <c r="C769" s="86" t="s">
        <v>770</v>
      </c>
      <c r="D769" s="249" t="s">
        <v>1201</v>
      </c>
      <c r="E769" s="249" t="s">
        <v>1201</v>
      </c>
      <c r="F769" s="249" t="s">
        <v>1201</v>
      </c>
      <c r="G769" s="249" t="s">
        <v>1201</v>
      </c>
      <c r="I769" s="277"/>
      <c r="J769" s="93" t="s">
        <v>780</v>
      </c>
      <c r="K769" s="92" t="s">
        <v>794</v>
      </c>
      <c r="L769" s="249" t="s">
        <v>1202</v>
      </c>
      <c r="M769" s="249" t="s">
        <v>1202</v>
      </c>
      <c r="N769" s="249" t="s">
        <v>1202</v>
      </c>
    </row>
    <row r="770" spans="1:14" ht="37.200000000000003" thickBot="1" x14ac:dyDescent="0.35">
      <c r="A770" s="6"/>
      <c r="B770" s="277"/>
      <c r="C770" s="85" t="s">
        <v>139</v>
      </c>
      <c r="D770" s="48"/>
      <c r="E770" s="48"/>
      <c r="F770" s="48"/>
      <c r="G770" s="48"/>
      <c r="I770" s="277"/>
      <c r="J770" s="91" t="s">
        <v>1228</v>
      </c>
      <c r="K770" s="90" t="s">
        <v>1403</v>
      </c>
      <c r="L770" s="48"/>
      <c r="M770" s="48"/>
      <c r="N770" s="48"/>
    </row>
    <row r="771" spans="1:14" ht="36.75" customHeight="1" thickBot="1" x14ac:dyDescent="0.35">
      <c r="A771" s="6"/>
      <c r="B771" s="277" t="s">
        <v>638</v>
      </c>
      <c r="C771" s="87" t="s">
        <v>781</v>
      </c>
      <c r="D771" s="49"/>
      <c r="E771" s="49"/>
      <c r="F771" s="49"/>
      <c r="G771" s="49"/>
      <c r="I771" s="277" t="s">
        <v>638</v>
      </c>
      <c r="J771" s="95" t="s">
        <v>695</v>
      </c>
      <c r="K771" s="94" t="s">
        <v>803</v>
      </c>
      <c r="L771" s="50"/>
      <c r="M771" s="50"/>
      <c r="N771" s="50"/>
    </row>
    <row r="772" spans="1:14" ht="37.200000000000003" thickBot="1" x14ac:dyDescent="0.35">
      <c r="A772" s="6"/>
      <c r="B772" s="277"/>
      <c r="C772" s="86" t="s">
        <v>770</v>
      </c>
      <c r="D772" s="249" t="s">
        <v>1201</v>
      </c>
      <c r="E772" s="249" t="s">
        <v>1201</v>
      </c>
      <c r="F772" s="249" t="s">
        <v>1201</v>
      </c>
      <c r="G772" s="249" t="s">
        <v>1201</v>
      </c>
      <c r="I772" s="277"/>
      <c r="J772" s="93" t="s">
        <v>787</v>
      </c>
      <c r="K772" s="92" t="s">
        <v>794</v>
      </c>
      <c r="L772" s="249" t="s">
        <v>1202</v>
      </c>
      <c r="M772" s="249" t="s">
        <v>1202</v>
      </c>
      <c r="N772" s="249" t="s">
        <v>1202</v>
      </c>
    </row>
    <row r="773" spans="1:14" ht="37.200000000000003" thickBot="1" x14ac:dyDescent="0.35">
      <c r="A773" s="6"/>
      <c r="B773" s="277"/>
      <c r="C773" s="85" t="s">
        <v>139</v>
      </c>
      <c r="D773" s="48"/>
      <c r="E773" s="48"/>
      <c r="F773" s="48"/>
      <c r="G773" s="48"/>
      <c r="I773" s="277"/>
      <c r="J773" s="91" t="s">
        <v>1228</v>
      </c>
      <c r="K773" s="90" t="s">
        <v>1403</v>
      </c>
      <c r="L773" s="48"/>
      <c r="M773" s="48"/>
      <c r="N773" s="48"/>
    </row>
    <row r="774" spans="1:14" ht="36.75" customHeight="1" thickBot="1" x14ac:dyDescent="0.35">
      <c r="A774" s="6"/>
      <c r="B774" s="277" t="s">
        <v>644</v>
      </c>
      <c r="C774" s="50"/>
      <c r="D774" s="49"/>
      <c r="E774" s="49"/>
      <c r="F774" s="49"/>
      <c r="G774" s="49"/>
      <c r="I774" s="277" t="s">
        <v>644</v>
      </c>
      <c r="J774" s="50"/>
      <c r="K774" s="50"/>
      <c r="L774" s="50"/>
      <c r="M774" s="50"/>
      <c r="N774" s="50"/>
    </row>
    <row r="775" spans="1:14" ht="37.200000000000003" thickBot="1" x14ac:dyDescent="0.35">
      <c r="A775" s="6"/>
      <c r="B775" s="277"/>
      <c r="C775" s="249" t="s">
        <v>1201</v>
      </c>
      <c r="D775" s="249" t="s">
        <v>1201</v>
      </c>
      <c r="E775" s="249" t="s">
        <v>1201</v>
      </c>
      <c r="F775" s="249" t="s">
        <v>1201</v>
      </c>
      <c r="G775" s="249" t="s">
        <v>1201</v>
      </c>
      <c r="I775" s="277"/>
      <c r="J775" s="249" t="s">
        <v>1202</v>
      </c>
      <c r="K775" s="249" t="s">
        <v>1202</v>
      </c>
      <c r="L775" s="249" t="s">
        <v>1202</v>
      </c>
      <c r="M775" s="249" t="s">
        <v>1202</v>
      </c>
      <c r="N775" s="249" t="s">
        <v>1202</v>
      </c>
    </row>
    <row r="776" spans="1:14" ht="37.200000000000003" thickBot="1" x14ac:dyDescent="0.35">
      <c r="A776" s="6"/>
      <c r="B776" s="277"/>
      <c r="C776" s="48"/>
      <c r="D776" s="48"/>
      <c r="E776" s="48"/>
      <c r="F776" s="48"/>
      <c r="G776" s="48"/>
      <c r="I776" s="277"/>
      <c r="J776" s="48"/>
      <c r="K776" s="48"/>
      <c r="L776" s="48"/>
      <c r="M776" s="48"/>
      <c r="N776" s="48"/>
    </row>
    <row r="777" spans="1:14" ht="37.200000000000003" thickBot="1" x14ac:dyDescent="0.35">
      <c r="A777" s="6"/>
      <c r="B777" s="52"/>
      <c r="C777" s="51"/>
      <c r="D777" s="51"/>
      <c r="E777" s="51"/>
      <c r="F777" s="51"/>
      <c r="I777" s="52"/>
      <c r="J777" s="51"/>
      <c r="K777" s="51"/>
      <c r="L777" s="51"/>
      <c r="M777" s="51"/>
      <c r="N777" s="51"/>
    </row>
    <row r="778" spans="1:14" ht="37.200000000000003" thickBot="1" x14ac:dyDescent="0.35">
      <c r="A778" s="5">
        <v>26</v>
      </c>
      <c r="B778" s="52"/>
      <c r="C778" s="51"/>
      <c r="D778" s="51"/>
      <c r="E778" s="51"/>
      <c r="F778" s="51"/>
      <c r="I778" s="52"/>
      <c r="J778" s="51"/>
      <c r="K778" s="51"/>
      <c r="L778" s="51"/>
      <c r="M778" s="51"/>
      <c r="N778" s="51"/>
    </row>
    <row r="779" spans="1:14" ht="15" customHeight="1" x14ac:dyDescent="0.3">
      <c r="A779" s="6"/>
      <c r="B779" s="283" t="str">
        <f>B748</f>
        <v xml:space="preserve">KOMİTE-5- ENDOKRİNOLOJİ, ÜRİNER SİSTEM ve ÜREME SİSTEMİ </v>
      </c>
      <c r="C779" s="283"/>
      <c r="D779" s="283"/>
      <c r="E779" s="283"/>
      <c r="F779" s="283"/>
      <c r="G779" s="283"/>
      <c r="H779" s="11"/>
      <c r="I779" s="283" t="str">
        <f>I748</f>
        <v>COMMITTEE-5 ENDOCRINOLOGY, URINARY AND REPRODUCTIVE SYSTEM</v>
      </c>
      <c r="J779" s="283"/>
      <c r="K779" s="283"/>
      <c r="L779" s="283"/>
      <c r="M779" s="283"/>
      <c r="N779" s="283"/>
    </row>
    <row r="780" spans="1:14" ht="36.6" x14ac:dyDescent="0.3">
      <c r="A780" s="6"/>
      <c r="B780" s="7"/>
      <c r="C780" s="8"/>
      <c r="D780" s="27">
        <f>D749+1</f>
        <v>6</v>
      </c>
      <c r="E780" s="28" t="str">
        <f>E749</f>
        <v>HAFTA</v>
      </c>
      <c r="F780" s="9"/>
      <c r="G780" s="10"/>
      <c r="H780" s="11"/>
      <c r="I780" s="7"/>
      <c r="J780" s="8"/>
      <c r="K780" s="27">
        <f>K749+1</f>
        <v>6</v>
      </c>
      <c r="L780" s="28" t="str">
        <f>L749</f>
        <v>WEEK</v>
      </c>
      <c r="M780" s="9"/>
      <c r="N780" s="10"/>
    </row>
    <row r="781" spans="1:14" ht="36.75" customHeight="1" thickBot="1" x14ac:dyDescent="0.35">
      <c r="A781" s="6"/>
      <c r="B781" s="12"/>
      <c r="C781" s="13"/>
      <c r="D781" s="13" t="str">
        <f>D750:I750</f>
        <v xml:space="preserve">Komite sorumluları: </v>
      </c>
      <c r="E781" s="13" t="str">
        <f>E750:J750</f>
        <v>Dr. Raziye Desdicioğlu</v>
      </c>
      <c r="F781" s="13" t="str">
        <f>F750</f>
        <v xml:space="preserve">Dr. Hande Selvi Öztorun </v>
      </c>
      <c r="G781" s="14"/>
      <c r="H781" s="15"/>
      <c r="I781" s="16"/>
      <c r="J781" s="17"/>
      <c r="K781" s="13" t="str">
        <f>K750:P750</f>
        <v xml:space="preserve">Committee Chairman: </v>
      </c>
      <c r="L781" s="13" t="str">
        <f>L750:Q750</f>
        <v>Dr. Raziye Desdicioğlu</v>
      </c>
      <c r="M781" s="13" t="str">
        <f>M750</f>
        <v xml:space="preserve">Dr. Hande Selvi Öztorun </v>
      </c>
      <c r="N781" s="18"/>
    </row>
    <row r="782" spans="1:14" ht="37.200000000000003" thickBot="1" x14ac:dyDescent="0.35">
      <c r="A782" s="6"/>
      <c r="B782" s="23"/>
      <c r="C782" s="20">
        <f>7+C751</f>
        <v>45369</v>
      </c>
      <c r="D782" s="20">
        <f>7+D751</f>
        <v>45370</v>
      </c>
      <c r="E782" s="20">
        <f>7+E751</f>
        <v>45371</v>
      </c>
      <c r="F782" s="20">
        <f>7+F751</f>
        <v>45372</v>
      </c>
      <c r="G782" s="20">
        <f>7+G751</f>
        <v>45373</v>
      </c>
      <c r="H782" s="22"/>
      <c r="I782" s="23"/>
      <c r="J782" s="24">
        <f>7+J751</f>
        <v>45369</v>
      </c>
      <c r="K782" s="24">
        <f>7+K751</f>
        <v>45370</v>
      </c>
      <c r="L782" s="24">
        <f>7+L751</f>
        <v>45371</v>
      </c>
      <c r="M782" s="24">
        <f>7+M751</f>
        <v>45372</v>
      </c>
      <c r="N782" s="24">
        <f>7+N751</f>
        <v>45373</v>
      </c>
    </row>
    <row r="783" spans="1:14" ht="36.75" customHeight="1" thickBot="1" x14ac:dyDescent="0.35">
      <c r="A783" s="6"/>
      <c r="B783" s="278" t="s">
        <v>10</v>
      </c>
      <c r="C783" s="50"/>
      <c r="D783" s="50"/>
      <c r="E783" s="50"/>
      <c r="F783" s="50"/>
      <c r="G783" s="50"/>
      <c r="I783" s="278" t="s">
        <v>10</v>
      </c>
      <c r="J783" s="50"/>
      <c r="K783" s="50"/>
      <c r="L783" s="50"/>
      <c r="M783" s="50"/>
      <c r="N783" s="50"/>
    </row>
    <row r="784" spans="1:14" ht="36.75" customHeight="1" thickBot="1" x14ac:dyDescent="0.35">
      <c r="A784" s="6"/>
      <c r="B784" s="278"/>
      <c r="C784" s="249" t="s">
        <v>1201</v>
      </c>
      <c r="D784" s="249" t="s">
        <v>1201</v>
      </c>
      <c r="E784" s="249" t="s">
        <v>1201</v>
      </c>
      <c r="F784" s="249" t="s">
        <v>1201</v>
      </c>
      <c r="G784" s="49"/>
      <c r="I784" s="278"/>
      <c r="J784" s="249" t="s">
        <v>1202</v>
      </c>
      <c r="K784" s="249" t="s">
        <v>1202</v>
      </c>
      <c r="L784" s="249" t="s">
        <v>1202</v>
      </c>
      <c r="M784" s="249" t="s">
        <v>1202</v>
      </c>
      <c r="N784" s="49"/>
    </row>
    <row r="785" spans="1:14" ht="36.75" customHeight="1" thickBot="1" x14ac:dyDescent="0.35">
      <c r="A785" s="6"/>
      <c r="B785" s="278"/>
      <c r="C785" s="48"/>
      <c r="D785" s="48"/>
      <c r="E785" s="48"/>
      <c r="F785" s="48"/>
      <c r="G785" s="48"/>
      <c r="I785" s="278"/>
      <c r="J785" s="48"/>
      <c r="K785" s="48"/>
      <c r="L785" s="48"/>
      <c r="M785" s="48"/>
      <c r="N785" s="48"/>
    </row>
    <row r="786" spans="1:14" ht="36.75" customHeight="1" thickBot="1" x14ac:dyDescent="0.35">
      <c r="A786" s="6"/>
      <c r="B786" s="277" t="s">
        <v>13</v>
      </c>
      <c r="C786" s="49"/>
      <c r="D786" s="49"/>
      <c r="E786" s="49"/>
      <c r="F786" s="284" t="s">
        <v>1207</v>
      </c>
      <c r="G786" s="284" t="s">
        <v>158</v>
      </c>
      <c r="I786" s="277" t="s">
        <v>13</v>
      </c>
      <c r="J786" s="50"/>
      <c r="K786" s="50"/>
      <c r="L786" s="50"/>
      <c r="M786" s="284" t="s">
        <v>1205</v>
      </c>
      <c r="N786" s="284" t="s">
        <v>159</v>
      </c>
    </row>
    <row r="787" spans="1:14" ht="36.75" customHeight="1" thickBot="1" x14ac:dyDescent="0.35">
      <c r="A787" s="6"/>
      <c r="B787" s="277"/>
      <c r="C787" s="249" t="s">
        <v>1201</v>
      </c>
      <c r="D787" s="249" t="s">
        <v>1201</v>
      </c>
      <c r="E787" s="249" t="s">
        <v>1201</v>
      </c>
      <c r="F787" s="284"/>
      <c r="G787" s="284"/>
      <c r="I787" s="277"/>
      <c r="J787" s="249" t="s">
        <v>1202</v>
      </c>
      <c r="K787" s="249" t="s">
        <v>1202</v>
      </c>
      <c r="L787" s="249" t="s">
        <v>1202</v>
      </c>
      <c r="M787" s="284"/>
      <c r="N787" s="284"/>
    </row>
    <row r="788" spans="1:14" ht="36.75" customHeight="1" thickBot="1" x14ac:dyDescent="0.35">
      <c r="A788" s="6"/>
      <c r="B788" s="277"/>
      <c r="C788" s="48"/>
      <c r="D788" s="48"/>
      <c r="E788" s="48"/>
      <c r="F788" s="284"/>
      <c r="G788" s="284"/>
      <c r="I788" s="277"/>
      <c r="J788" s="48"/>
      <c r="K788" s="48"/>
      <c r="L788" s="48"/>
      <c r="M788" s="284"/>
      <c r="N788" s="284"/>
    </row>
    <row r="789" spans="1:14" ht="36" customHeight="1" thickBot="1" x14ac:dyDescent="0.35">
      <c r="A789" s="6"/>
      <c r="B789" s="277" t="s">
        <v>26</v>
      </c>
      <c r="C789" s="49"/>
      <c r="D789" s="49"/>
      <c r="E789" s="49"/>
      <c r="F789" s="284"/>
      <c r="G789" s="284"/>
      <c r="I789" s="277" t="s">
        <v>26</v>
      </c>
      <c r="J789" s="50"/>
      <c r="K789" s="50"/>
      <c r="L789" s="50"/>
      <c r="M789" s="284"/>
      <c r="N789" s="284"/>
    </row>
    <row r="790" spans="1:14" ht="36.75" customHeight="1" thickBot="1" x14ac:dyDescent="0.35">
      <c r="A790" s="6"/>
      <c r="B790" s="277"/>
      <c r="C790" s="249" t="s">
        <v>1201</v>
      </c>
      <c r="D790" s="249" t="s">
        <v>1201</v>
      </c>
      <c r="E790" s="249" t="s">
        <v>1201</v>
      </c>
      <c r="F790" s="284"/>
      <c r="G790" s="284"/>
      <c r="I790" s="277"/>
      <c r="J790" s="249" t="s">
        <v>1202</v>
      </c>
      <c r="K790" s="249" t="s">
        <v>1202</v>
      </c>
      <c r="L790" s="249" t="s">
        <v>1202</v>
      </c>
      <c r="M790" s="284"/>
      <c r="N790" s="284"/>
    </row>
    <row r="791" spans="1:14" ht="36.75" customHeight="1" thickBot="1" x14ac:dyDescent="0.35">
      <c r="A791" s="6"/>
      <c r="B791" s="277"/>
      <c r="C791" s="48"/>
      <c r="D791" s="48"/>
      <c r="E791" s="48"/>
      <c r="F791" s="284"/>
      <c r="G791" s="284"/>
      <c r="I791" s="277"/>
      <c r="J791" s="48"/>
      <c r="K791" s="48"/>
      <c r="L791" s="48"/>
      <c r="M791" s="284"/>
      <c r="N791" s="284"/>
    </row>
    <row r="792" spans="1:14" ht="36" customHeight="1" thickBot="1" x14ac:dyDescent="0.35">
      <c r="A792" s="6"/>
      <c r="B792" s="277" t="s">
        <v>39</v>
      </c>
      <c r="C792" s="49"/>
      <c r="D792" s="49"/>
      <c r="E792" s="49"/>
      <c r="F792" s="284"/>
      <c r="G792" s="284"/>
      <c r="I792" s="277" t="s">
        <v>39</v>
      </c>
      <c r="J792" s="50"/>
      <c r="K792" s="50"/>
      <c r="L792" s="50"/>
      <c r="M792" s="284"/>
      <c r="N792" s="284"/>
    </row>
    <row r="793" spans="1:14" ht="36.75" customHeight="1" thickBot="1" x14ac:dyDescent="0.35">
      <c r="A793" s="6"/>
      <c r="B793" s="277"/>
      <c r="C793" s="249" t="s">
        <v>1201</v>
      </c>
      <c r="D793" s="249" t="s">
        <v>1201</v>
      </c>
      <c r="E793" s="249" t="s">
        <v>1201</v>
      </c>
      <c r="F793" s="284"/>
      <c r="G793" s="284"/>
      <c r="I793" s="277"/>
      <c r="J793" s="249" t="s">
        <v>1202</v>
      </c>
      <c r="K793" s="249" t="s">
        <v>1202</v>
      </c>
      <c r="L793" s="249" t="s">
        <v>1202</v>
      </c>
      <c r="M793" s="284"/>
      <c r="N793" s="284"/>
    </row>
    <row r="794" spans="1:14" ht="36.75" customHeight="1" thickBot="1" x14ac:dyDescent="0.35">
      <c r="A794" s="6"/>
      <c r="B794" s="277"/>
      <c r="C794" s="48"/>
      <c r="D794" s="48"/>
      <c r="E794" s="48"/>
      <c r="F794" s="284"/>
      <c r="G794" s="284"/>
      <c r="I794" s="277"/>
      <c r="J794" s="48"/>
      <c r="K794" s="48"/>
      <c r="L794" s="48"/>
      <c r="M794" s="284"/>
      <c r="N794" s="284"/>
    </row>
    <row r="795" spans="1:14" ht="37.200000000000003" thickBot="1" x14ac:dyDescent="0.35">
      <c r="A795" s="6"/>
      <c r="B795" s="46" t="s">
        <v>625</v>
      </c>
      <c r="C795" s="24" t="s">
        <v>52</v>
      </c>
      <c r="D795" s="24" t="s">
        <v>52</v>
      </c>
      <c r="E795" s="24" t="s">
        <v>52</v>
      </c>
      <c r="F795" s="24" t="s">
        <v>52</v>
      </c>
      <c r="G795" s="24" t="s">
        <v>52</v>
      </c>
      <c r="H795" s="22"/>
      <c r="I795" s="46" t="s">
        <v>625</v>
      </c>
      <c r="J795" s="24" t="s">
        <v>53</v>
      </c>
      <c r="K795" s="24" t="s">
        <v>53</v>
      </c>
      <c r="L795" s="24" t="s">
        <v>53</v>
      </c>
      <c r="M795" s="24" t="s">
        <v>53</v>
      </c>
      <c r="N795" s="24" t="s">
        <v>53</v>
      </c>
    </row>
    <row r="796" spans="1:14" ht="36" customHeight="1" thickBot="1" x14ac:dyDescent="0.35">
      <c r="A796" s="6"/>
      <c r="B796" s="277" t="s">
        <v>626</v>
      </c>
      <c r="C796" s="49"/>
      <c r="D796" s="49"/>
      <c r="E796" s="49"/>
      <c r="F796" s="49"/>
      <c r="G796" s="50"/>
      <c r="I796" s="277" t="s">
        <v>626</v>
      </c>
      <c r="J796" s="50"/>
      <c r="K796" s="50"/>
      <c r="L796" s="50"/>
      <c r="M796" s="50"/>
      <c r="N796" s="50"/>
    </row>
    <row r="797" spans="1:14" ht="37.200000000000003" thickBot="1" x14ac:dyDescent="0.35">
      <c r="A797" s="6"/>
      <c r="B797" s="277"/>
      <c r="C797" s="249" t="s">
        <v>1201</v>
      </c>
      <c r="D797" s="249" t="s">
        <v>1201</v>
      </c>
      <c r="E797" s="249" t="s">
        <v>1201</v>
      </c>
      <c r="F797" s="249" t="s">
        <v>1201</v>
      </c>
      <c r="G797" s="49"/>
      <c r="I797" s="277"/>
      <c r="J797" s="249" t="s">
        <v>1202</v>
      </c>
      <c r="K797" s="249" t="s">
        <v>1202</v>
      </c>
      <c r="L797" s="249" t="s">
        <v>1202</v>
      </c>
      <c r="M797" s="249" t="s">
        <v>1202</v>
      </c>
      <c r="N797" s="49"/>
    </row>
    <row r="798" spans="1:14" ht="37.200000000000003" thickBot="1" x14ac:dyDescent="0.35">
      <c r="A798" s="6"/>
      <c r="B798" s="277"/>
      <c r="C798" s="48"/>
      <c r="D798" s="48"/>
      <c r="E798" s="48"/>
      <c r="F798" s="48"/>
      <c r="G798" s="48"/>
      <c r="I798" s="277"/>
      <c r="J798" s="48"/>
      <c r="K798" s="48"/>
      <c r="L798" s="48"/>
      <c r="M798" s="48"/>
      <c r="N798" s="48"/>
    </row>
    <row r="799" spans="1:14" ht="36" customHeight="1" thickBot="1" x14ac:dyDescent="0.35">
      <c r="A799" s="6"/>
      <c r="B799" s="277" t="s">
        <v>633</v>
      </c>
      <c r="C799" s="49"/>
      <c r="D799" s="49"/>
      <c r="E799" s="49"/>
      <c r="F799" s="49"/>
      <c r="G799" s="50"/>
      <c r="I799" s="277" t="s">
        <v>633</v>
      </c>
      <c r="J799" s="50"/>
      <c r="K799" s="50"/>
      <c r="L799" s="50"/>
      <c r="M799" s="50"/>
      <c r="N799" s="50"/>
    </row>
    <row r="800" spans="1:14" ht="37.200000000000003" thickBot="1" x14ac:dyDescent="0.35">
      <c r="A800" s="6"/>
      <c r="B800" s="277"/>
      <c r="C800" s="249" t="s">
        <v>1201</v>
      </c>
      <c r="D800" s="249" t="s">
        <v>1201</v>
      </c>
      <c r="E800" s="249" t="s">
        <v>1201</v>
      </c>
      <c r="F800" s="249" t="s">
        <v>1201</v>
      </c>
      <c r="G800" s="49"/>
      <c r="I800" s="277"/>
      <c r="J800" s="249" t="s">
        <v>1202</v>
      </c>
      <c r="K800" s="249" t="s">
        <v>1202</v>
      </c>
      <c r="L800" s="249" t="s">
        <v>1202</v>
      </c>
      <c r="M800" s="249" t="s">
        <v>1202</v>
      </c>
      <c r="N800" s="49"/>
    </row>
    <row r="801" spans="1:14" ht="37.200000000000003" thickBot="1" x14ac:dyDescent="0.35">
      <c r="A801" s="6"/>
      <c r="B801" s="277"/>
      <c r="C801" s="48"/>
      <c r="D801" s="48"/>
      <c r="E801" s="48"/>
      <c r="F801" s="48"/>
      <c r="G801" s="48"/>
      <c r="I801" s="277"/>
      <c r="J801" s="48"/>
      <c r="K801" s="48"/>
      <c r="L801" s="48"/>
      <c r="M801" s="48"/>
      <c r="N801" s="48"/>
    </row>
    <row r="802" spans="1:14" ht="36" customHeight="1" thickBot="1" x14ac:dyDescent="0.35">
      <c r="A802" s="6"/>
      <c r="B802" s="277" t="s">
        <v>638</v>
      </c>
      <c r="C802" s="49"/>
      <c r="D802" s="49"/>
      <c r="E802" s="49"/>
      <c r="F802" s="49"/>
      <c r="G802" s="50"/>
      <c r="I802" s="277" t="s">
        <v>638</v>
      </c>
      <c r="J802" s="50"/>
      <c r="K802" s="50"/>
      <c r="L802" s="50"/>
      <c r="M802" s="50"/>
      <c r="N802" s="50"/>
    </row>
    <row r="803" spans="1:14" ht="15" customHeight="1" thickBot="1" x14ac:dyDescent="0.35">
      <c r="A803" s="6"/>
      <c r="B803" s="277"/>
      <c r="C803" s="249" t="s">
        <v>1201</v>
      </c>
      <c r="D803" s="249" t="s">
        <v>1201</v>
      </c>
      <c r="E803" s="249" t="s">
        <v>1201</v>
      </c>
      <c r="F803" s="249" t="s">
        <v>1201</v>
      </c>
      <c r="G803" s="49"/>
      <c r="I803" s="277"/>
      <c r="J803" s="249" t="s">
        <v>1202</v>
      </c>
      <c r="K803" s="249" t="s">
        <v>1202</v>
      </c>
      <c r="L803" s="249" t="s">
        <v>1202</v>
      </c>
      <c r="M803" s="249" t="s">
        <v>1202</v>
      </c>
      <c r="N803" s="49"/>
    </row>
    <row r="804" spans="1:14" ht="37.200000000000003" thickBot="1" x14ac:dyDescent="0.35">
      <c r="A804" s="6"/>
      <c r="B804" s="277"/>
      <c r="C804" s="48"/>
      <c r="D804" s="48"/>
      <c r="E804" s="48"/>
      <c r="F804" s="48"/>
      <c r="G804" s="48"/>
      <c r="I804" s="277"/>
      <c r="J804" s="48"/>
      <c r="K804" s="48"/>
      <c r="L804" s="48"/>
      <c r="M804" s="48"/>
      <c r="N804" s="48"/>
    </row>
    <row r="805" spans="1:14" ht="36.75" customHeight="1" thickBot="1" x14ac:dyDescent="0.35">
      <c r="A805" s="6"/>
      <c r="B805" s="277" t="s">
        <v>644</v>
      </c>
      <c r="C805" s="49"/>
      <c r="D805" s="49"/>
      <c r="E805" s="49"/>
      <c r="F805" s="49"/>
      <c r="G805" s="50"/>
      <c r="I805" s="277" t="s">
        <v>644</v>
      </c>
      <c r="J805" s="50"/>
      <c r="K805" s="50"/>
      <c r="L805" s="50"/>
      <c r="M805" s="50"/>
      <c r="N805" s="50"/>
    </row>
    <row r="806" spans="1:14" ht="15" customHeight="1" thickBot="1" x14ac:dyDescent="0.35">
      <c r="A806" s="6"/>
      <c r="B806" s="277"/>
      <c r="C806" s="249" t="s">
        <v>1201</v>
      </c>
      <c r="D806" s="249" t="s">
        <v>1201</v>
      </c>
      <c r="E806" s="249" t="s">
        <v>1201</v>
      </c>
      <c r="F806" s="249" t="s">
        <v>1201</v>
      </c>
      <c r="G806" s="49"/>
      <c r="I806" s="277"/>
      <c r="J806" s="249" t="s">
        <v>1202</v>
      </c>
      <c r="K806" s="249" t="s">
        <v>1202</v>
      </c>
      <c r="L806" s="249" t="s">
        <v>1202</v>
      </c>
      <c r="M806" s="249" t="s">
        <v>1202</v>
      </c>
      <c r="N806" s="49"/>
    </row>
    <row r="807" spans="1:14" ht="37.200000000000003" thickBot="1" x14ac:dyDescent="0.35">
      <c r="A807" s="6"/>
      <c r="B807" s="277"/>
      <c r="C807" s="48"/>
      <c r="D807" s="48"/>
      <c r="E807" s="48"/>
      <c r="F807" s="48"/>
      <c r="G807" s="48"/>
      <c r="I807" s="277"/>
      <c r="J807" s="48"/>
      <c r="K807" s="48"/>
      <c r="L807" s="48"/>
      <c r="M807" s="48"/>
      <c r="N807" s="48"/>
    </row>
    <row r="808" spans="1:14" ht="37.200000000000003" thickBot="1" x14ac:dyDescent="0.35">
      <c r="A808" s="6"/>
      <c r="B808" s="52"/>
      <c r="I808" s="52"/>
    </row>
    <row r="809" spans="1:14" ht="37.200000000000003" thickBot="1" x14ac:dyDescent="0.35">
      <c r="A809" s="5">
        <v>27</v>
      </c>
      <c r="B809" s="52"/>
      <c r="I809" s="52"/>
    </row>
    <row r="810" spans="1:14" ht="15" customHeight="1" x14ac:dyDescent="0.3">
      <c r="A810" s="6"/>
      <c r="B810" s="279" t="s">
        <v>808</v>
      </c>
      <c r="C810" s="279"/>
      <c r="D810" s="279"/>
      <c r="E810" s="279"/>
      <c r="F810" s="279"/>
      <c r="G810" s="279"/>
      <c r="I810" s="279" t="s">
        <v>809</v>
      </c>
      <c r="J810" s="279"/>
      <c r="K810" s="279"/>
      <c r="L810" s="279"/>
      <c r="M810" s="279"/>
      <c r="N810" s="279"/>
    </row>
    <row r="811" spans="1:14" ht="36.6" x14ac:dyDescent="0.3">
      <c r="A811" s="6"/>
      <c r="B811" s="7"/>
      <c r="C811" s="8"/>
      <c r="D811" s="27">
        <v>1</v>
      </c>
      <c r="E811" s="28" t="s">
        <v>5</v>
      </c>
      <c r="F811" s="9"/>
      <c r="G811" s="10"/>
      <c r="H811" s="11"/>
      <c r="I811" s="7"/>
      <c r="J811" s="8"/>
      <c r="K811" s="27">
        <v>1</v>
      </c>
      <c r="L811" s="28" t="s">
        <v>6</v>
      </c>
      <c r="M811" s="9"/>
      <c r="N811" s="10"/>
    </row>
    <row r="812" spans="1:14" ht="15.75" customHeight="1" thickBot="1" x14ac:dyDescent="0.35">
      <c r="A812" s="6"/>
      <c r="B812" s="32"/>
      <c r="C812" s="33"/>
      <c r="D812" s="33" t="s">
        <v>313</v>
      </c>
      <c r="E812" s="33" t="s">
        <v>1410</v>
      </c>
      <c r="F812" s="33" t="s">
        <v>820</v>
      </c>
      <c r="G812" s="34"/>
      <c r="H812" s="15"/>
      <c r="I812" s="32"/>
      <c r="J812" s="35"/>
      <c r="K812" s="33" t="s">
        <v>455</v>
      </c>
      <c r="L812" s="33" t="s">
        <v>1410</v>
      </c>
      <c r="M812" s="33" t="s">
        <v>820</v>
      </c>
      <c r="N812" s="36"/>
    </row>
    <row r="813" spans="1:14" ht="37.200000000000003" thickBot="1" x14ac:dyDescent="0.35">
      <c r="A813" s="6"/>
      <c r="B813" s="23"/>
      <c r="C813" s="20">
        <f>7+C782</f>
        <v>45376</v>
      </c>
      <c r="D813" s="21">
        <f>7+D782</f>
        <v>45377</v>
      </c>
      <c r="E813" s="20">
        <f>7+E782</f>
        <v>45378</v>
      </c>
      <c r="F813" s="20">
        <f>7+F782</f>
        <v>45379</v>
      </c>
      <c r="G813" s="20">
        <f>7+G782</f>
        <v>45380</v>
      </c>
      <c r="H813" s="22"/>
      <c r="I813" s="23"/>
      <c r="J813" s="24">
        <f>7+J782</f>
        <v>45376</v>
      </c>
      <c r="K813" s="24">
        <f>7+K782</f>
        <v>45377</v>
      </c>
      <c r="L813" s="24">
        <f>7+L782</f>
        <v>45378</v>
      </c>
      <c r="M813" s="24">
        <f>7+M782</f>
        <v>45379</v>
      </c>
      <c r="N813" s="24">
        <f>7+N782</f>
        <v>45380</v>
      </c>
    </row>
    <row r="814" spans="1:14" ht="36" customHeight="1" thickBot="1" x14ac:dyDescent="0.35">
      <c r="A814" s="6"/>
      <c r="B814" s="278" t="s">
        <v>10</v>
      </c>
      <c r="C814" s="50"/>
      <c r="D814" s="50"/>
      <c r="E814" s="50"/>
      <c r="F814" s="79" t="s">
        <v>810</v>
      </c>
      <c r="G814" s="79" t="s">
        <v>810</v>
      </c>
      <c r="I814" s="278" t="s">
        <v>10</v>
      </c>
      <c r="J814" s="50"/>
      <c r="L814" s="79" t="s">
        <v>812</v>
      </c>
      <c r="M814" s="50"/>
      <c r="N814" s="67" t="s">
        <v>281</v>
      </c>
    </row>
    <row r="815" spans="1:14" ht="37.200000000000003" thickBot="1" x14ac:dyDescent="0.35">
      <c r="A815" s="6"/>
      <c r="B815" s="278"/>
      <c r="C815" s="249" t="s">
        <v>1201</v>
      </c>
      <c r="D815" s="249" t="s">
        <v>1201</v>
      </c>
      <c r="E815" s="249" t="s">
        <v>1201</v>
      </c>
      <c r="F815" s="77" t="s">
        <v>815</v>
      </c>
      <c r="G815" s="77" t="s">
        <v>853</v>
      </c>
      <c r="I815" s="278"/>
      <c r="J815" s="249" t="s">
        <v>1202</v>
      </c>
      <c r="L815" s="77" t="s">
        <v>863</v>
      </c>
      <c r="M815" s="249" t="s">
        <v>1202</v>
      </c>
      <c r="N815" s="66" t="s">
        <v>857</v>
      </c>
    </row>
    <row r="816" spans="1:14" ht="37.200000000000003" thickBot="1" x14ac:dyDescent="0.35">
      <c r="A816" s="6"/>
      <c r="B816" s="278"/>
      <c r="C816" s="48"/>
      <c r="D816" s="48"/>
      <c r="E816" s="48"/>
      <c r="F816" s="76" t="s">
        <v>820</v>
      </c>
      <c r="G816" s="76" t="s">
        <v>820</v>
      </c>
      <c r="I816" s="278"/>
      <c r="J816" s="48"/>
      <c r="L816" s="76" t="s">
        <v>831</v>
      </c>
      <c r="M816" s="48"/>
      <c r="N816" s="65" t="s">
        <v>1376</v>
      </c>
    </row>
    <row r="817" spans="1:14" ht="36" customHeight="1" thickBot="1" x14ac:dyDescent="0.35">
      <c r="A817" s="6"/>
      <c r="B817" s="277" t="s">
        <v>13</v>
      </c>
      <c r="C817" s="77" t="s">
        <v>810</v>
      </c>
      <c r="D817" s="284" t="s">
        <v>1203</v>
      </c>
      <c r="E817" s="101" t="s">
        <v>14</v>
      </c>
      <c r="F817" s="79" t="s">
        <v>810</v>
      </c>
      <c r="G817" s="79" t="s">
        <v>810</v>
      </c>
      <c r="I817" s="277" t="s">
        <v>13</v>
      </c>
      <c r="J817" s="50"/>
      <c r="K817" s="284" t="s">
        <v>1206</v>
      </c>
      <c r="L817" s="79" t="s">
        <v>812</v>
      </c>
      <c r="M817" s="50"/>
      <c r="N817" s="67" t="s">
        <v>281</v>
      </c>
    </row>
    <row r="818" spans="1:14" ht="42" thickBot="1" x14ac:dyDescent="0.35">
      <c r="A818" s="6"/>
      <c r="B818" s="277"/>
      <c r="C818" s="77" t="s">
        <v>824</v>
      </c>
      <c r="D818" s="284"/>
      <c r="E818" s="100" t="s">
        <v>835</v>
      </c>
      <c r="F818" s="77" t="s">
        <v>814</v>
      </c>
      <c r="G818" s="77" t="s">
        <v>861</v>
      </c>
      <c r="I818" s="277"/>
      <c r="J818" s="249" t="s">
        <v>1202</v>
      </c>
      <c r="K818" s="284"/>
      <c r="L818" s="77" t="s">
        <v>863</v>
      </c>
      <c r="M818" s="249" t="s">
        <v>1202</v>
      </c>
      <c r="N818" s="66" t="s">
        <v>865</v>
      </c>
    </row>
    <row r="819" spans="1:14" ht="37.200000000000003" thickBot="1" x14ac:dyDescent="0.35">
      <c r="A819" s="6"/>
      <c r="B819" s="277"/>
      <c r="C819" s="76" t="s">
        <v>831</v>
      </c>
      <c r="D819" s="284"/>
      <c r="E819" s="99" t="s">
        <v>139</v>
      </c>
      <c r="F819" s="76" t="s">
        <v>820</v>
      </c>
      <c r="G819" s="76" t="s">
        <v>820</v>
      </c>
      <c r="I819" s="277"/>
      <c r="J819" s="48"/>
      <c r="K819" s="284"/>
      <c r="L819" s="76" t="s">
        <v>831</v>
      </c>
      <c r="M819" s="48"/>
      <c r="N819" s="65" t="s">
        <v>1376</v>
      </c>
    </row>
    <row r="820" spans="1:14" ht="36" customHeight="1" thickBot="1" x14ac:dyDescent="0.35">
      <c r="A820" s="6"/>
      <c r="B820" s="277" t="s">
        <v>26</v>
      </c>
      <c r="C820" s="79" t="s">
        <v>810</v>
      </c>
      <c r="D820" s="284"/>
      <c r="E820" s="101" t="s">
        <v>14</v>
      </c>
      <c r="F820" s="79" t="s">
        <v>810</v>
      </c>
      <c r="G820" s="63" t="s">
        <v>15</v>
      </c>
      <c r="I820" s="277" t="s">
        <v>26</v>
      </c>
      <c r="J820" s="133" t="s">
        <v>812</v>
      </c>
      <c r="K820" s="284"/>
      <c r="L820" s="101" t="s">
        <v>832</v>
      </c>
      <c r="M820" s="133" t="s">
        <v>812</v>
      </c>
      <c r="N820" s="133" t="s">
        <v>812</v>
      </c>
    </row>
    <row r="821" spans="1:14" ht="37.200000000000003" thickBot="1" x14ac:dyDescent="0.35">
      <c r="A821" s="6"/>
      <c r="B821" s="277"/>
      <c r="C821" s="77" t="s">
        <v>833</v>
      </c>
      <c r="D821" s="284"/>
      <c r="E821" s="100" t="s">
        <v>844</v>
      </c>
      <c r="F821" s="77" t="s">
        <v>825</v>
      </c>
      <c r="G821" s="62" t="s">
        <v>1420</v>
      </c>
      <c r="I821" s="277"/>
      <c r="J821" s="77" t="s">
        <v>855</v>
      </c>
      <c r="K821" s="284"/>
      <c r="L821" s="100" t="s">
        <v>856</v>
      </c>
      <c r="M821" s="77" t="s">
        <v>828</v>
      </c>
      <c r="N821" s="77" t="s">
        <v>829</v>
      </c>
    </row>
    <row r="822" spans="1:14" ht="37.200000000000003" thickBot="1" x14ac:dyDescent="0.35">
      <c r="A822" s="6"/>
      <c r="B822" s="277"/>
      <c r="C822" s="258" t="s">
        <v>841</v>
      </c>
      <c r="D822" s="284"/>
      <c r="E822" s="99" t="s">
        <v>139</v>
      </c>
      <c r="F822" s="76" t="s">
        <v>822</v>
      </c>
      <c r="G822" s="61" t="s">
        <v>96</v>
      </c>
      <c r="I822" s="277"/>
      <c r="J822" s="122" t="s">
        <v>831</v>
      </c>
      <c r="K822" s="284"/>
      <c r="L822" s="99" t="s">
        <v>36</v>
      </c>
      <c r="M822" s="76" t="s">
        <v>820</v>
      </c>
      <c r="N822" s="76" t="s">
        <v>820</v>
      </c>
    </row>
    <row r="823" spans="1:14" ht="36" customHeight="1" thickBot="1" x14ac:dyDescent="0.35">
      <c r="A823" s="6"/>
      <c r="B823" s="277" t="s">
        <v>39</v>
      </c>
      <c r="C823" s="79" t="s">
        <v>810</v>
      </c>
      <c r="D823" s="284"/>
      <c r="E823" s="112" t="s">
        <v>164</v>
      </c>
      <c r="F823" s="140" t="s">
        <v>83</v>
      </c>
      <c r="G823" s="63" t="s">
        <v>15</v>
      </c>
      <c r="I823" s="277" t="s">
        <v>39</v>
      </c>
      <c r="J823" s="112" t="s">
        <v>199</v>
      </c>
      <c r="K823" s="284"/>
      <c r="L823" s="101" t="s">
        <v>832</v>
      </c>
      <c r="M823" s="133" t="s">
        <v>812</v>
      </c>
      <c r="N823" s="101" t="s">
        <v>832</v>
      </c>
    </row>
    <row r="824" spans="1:14" ht="30.6" customHeight="1" thickBot="1" x14ac:dyDescent="0.35">
      <c r="A824" s="6"/>
      <c r="B824" s="277"/>
      <c r="C824" s="77" t="s">
        <v>842</v>
      </c>
      <c r="D824" s="284"/>
      <c r="E824" s="110" t="s">
        <v>845</v>
      </c>
      <c r="F824" s="139" t="s">
        <v>867</v>
      </c>
      <c r="G824" s="62" t="s">
        <v>1420</v>
      </c>
      <c r="I824" s="277"/>
      <c r="J824" s="110" t="s">
        <v>849</v>
      </c>
      <c r="K824" s="284"/>
      <c r="L824" s="100" t="s">
        <v>864</v>
      </c>
      <c r="M824" s="77" t="s">
        <v>817</v>
      </c>
      <c r="N824" s="100" t="s">
        <v>840</v>
      </c>
    </row>
    <row r="825" spans="1:14" ht="37.200000000000003" thickBot="1" x14ac:dyDescent="0.35">
      <c r="A825" s="6"/>
      <c r="B825" s="277"/>
      <c r="C825" s="258" t="s">
        <v>841</v>
      </c>
      <c r="D825" s="284"/>
      <c r="E825" s="109" t="s">
        <v>850</v>
      </c>
      <c r="F825" s="138" t="s">
        <v>117</v>
      </c>
      <c r="G825" s="61" t="s">
        <v>96</v>
      </c>
      <c r="I825" s="277"/>
      <c r="J825" s="109" t="s">
        <v>210</v>
      </c>
      <c r="K825" s="284"/>
      <c r="L825" s="99" t="s">
        <v>36</v>
      </c>
      <c r="M825" s="76" t="s">
        <v>822</v>
      </c>
      <c r="N825" s="99" t="s">
        <v>336</v>
      </c>
    </row>
    <row r="826" spans="1:14" ht="37.200000000000003" thickBot="1" x14ac:dyDescent="0.35">
      <c r="A826" s="6"/>
      <c r="B826" s="46" t="s">
        <v>51</v>
      </c>
      <c r="C826" s="24" t="s">
        <v>52</v>
      </c>
      <c r="D826" s="24" t="s">
        <v>52</v>
      </c>
      <c r="E826" s="24" t="s">
        <v>52</v>
      </c>
      <c r="F826" s="24" t="s">
        <v>52</v>
      </c>
      <c r="G826" s="24" t="s">
        <v>1192</v>
      </c>
      <c r="H826" s="22"/>
      <c r="I826" s="46" t="s">
        <v>51</v>
      </c>
      <c r="J826" s="24" t="s">
        <v>53</v>
      </c>
      <c r="K826" s="24" t="s">
        <v>53</v>
      </c>
      <c r="L826" s="24" t="s">
        <v>53</v>
      </c>
      <c r="M826" s="24" t="s">
        <v>53</v>
      </c>
      <c r="N826" s="24" t="s">
        <v>1195</v>
      </c>
    </row>
    <row r="827" spans="1:14" ht="36" customHeight="1" thickBot="1" x14ac:dyDescent="0.35">
      <c r="A827" s="6"/>
      <c r="B827" s="276" t="s">
        <v>54</v>
      </c>
      <c r="C827" s="101" t="s">
        <v>14</v>
      </c>
      <c r="D827" s="101" t="s">
        <v>14</v>
      </c>
      <c r="E827" s="79" t="s">
        <v>810</v>
      </c>
      <c r="F827" s="101" t="s">
        <v>14</v>
      </c>
      <c r="G827" s="67" t="s">
        <v>1196</v>
      </c>
      <c r="I827" s="276" t="s">
        <v>54</v>
      </c>
      <c r="J827" s="101" t="s">
        <v>832</v>
      </c>
      <c r="K827" s="50"/>
      <c r="L827" s="140" t="s">
        <v>84</v>
      </c>
      <c r="M827" s="133" t="s">
        <v>812</v>
      </c>
      <c r="N827" s="59" t="s">
        <v>1197</v>
      </c>
    </row>
    <row r="828" spans="1:14" ht="37.200000000000003" thickBot="1" x14ac:dyDescent="0.35">
      <c r="A828" s="6"/>
      <c r="B828" s="276"/>
      <c r="C828" s="100" t="s">
        <v>851</v>
      </c>
      <c r="D828" s="100" t="s">
        <v>852</v>
      </c>
      <c r="E828" s="77" t="s">
        <v>834</v>
      </c>
      <c r="F828" s="100" t="s">
        <v>836</v>
      </c>
      <c r="G828" s="66" t="s">
        <v>854</v>
      </c>
      <c r="I828" s="276"/>
      <c r="J828" s="100" t="s">
        <v>837</v>
      </c>
      <c r="K828" s="249" t="s">
        <v>1202</v>
      </c>
      <c r="L828" s="139" t="s">
        <v>868</v>
      </c>
      <c r="M828" s="77" t="s">
        <v>818</v>
      </c>
      <c r="N828" s="57" t="s">
        <v>819</v>
      </c>
    </row>
    <row r="829" spans="1:14" ht="37.200000000000003" thickBot="1" x14ac:dyDescent="0.35">
      <c r="A829" s="6"/>
      <c r="B829" s="276"/>
      <c r="C829" s="99" t="s">
        <v>139</v>
      </c>
      <c r="D829" s="99" t="s">
        <v>139</v>
      </c>
      <c r="E829" s="76" t="s">
        <v>822</v>
      </c>
      <c r="F829" s="99" t="s">
        <v>139</v>
      </c>
      <c r="G829" s="65" t="s">
        <v>1376</v>
      </c>
      <c r="I829" s="276"/>
      <c r="J829" s="99" t="s">
        <v>131</v>
      </c>
      <c r="K829" s="48"/>
      <c r="L829" s="138" t="s">
        <v>117</v>
      </c>
      <c r="M829" s="258" t="s">
        <v>831</v>
      </c>
      <c r="N829" s="55" t="s">
        <v>823</v>
      </c>
    </row>
    <row r="830" spans="1:14" ht="36" customHeight="1" thickBot="1" x14ac:dyDescent="0.35">
      <c r="A830" s="6"/>
      <c r="B830" s="276" t="s">
        <v>68</v>
      </c>
      <c r="C830" s="101" t="s">
        <v>14</v>
      </c>
      <c r="D830" s="101" t="s">
        <v>14</v>
      </c>
      <c r="E830" s="79" t="s">
        <v>810</v>
      </c>
      <c r="F830" s="79" t="s">
        <v>810</v>
      </c>
      <c r="G830" s="67" t="s">
        <v>280</v>
      </c>
      <c r="I830" s="276" t="s">
        <v>68</v>
      </c>
      <c r="J830" s="101" t="s">
        <v>832</v>
      </c>
      <c r="K830" s="50"/>
      <c r="L830" s="79" t="s">
        <v>812</v>
      </c>
      <c r="M830" s="101" t="s">
        <v>832</v>
      </c>
      <c r="N830" s="59" t="s">
        <v>813</v>
      </c>
    </row>
    <row r="831" spans="1:14" ht="37.200000000000003" thickBot="1" x14ac:dyDescent="0.35">
      <c r="A831" s="6"/>
      <c r="B831" s="276"/>
      <c r="C831" s="100" t="s">
        <v>859</v>
      </c>
      <c r="D831" s="100" t="s">
        <v>860</v>
      </c>
      <c r="E831" s="77" t="s">
        <v>843</v>
      </c>
      <c r="F831" s="77" t="s">
        <v>826</v>
      </c>
      <c r="G831" s="66" t="s">
        <v>862</v>
      </c>
      <c r="I831" s="276"/>
      <c r="J831" s="100" t="s">
        <v>846</v>
      </c>
      <c r="K831" s="249" t="s">
        <v>1202</v>
      </c>
      <c r="L831" s="77" t="s">
        <v>847</v>
      </c>
      <c r="M831" s="100" t="s">
        <v>839</v>
      </c>
      <c r="N831" s="57" t="s">
        <v>830</v>
      </c>
    </row>
    <row r="832" spans="1:14" ht="37.200000000000003" thickBot="1" x14ac:dyDescent="0.35">
      <c r="A832" s="6"/>
      <c r="B832" s="276"/>
      <c r="C832" s="99" t="s">
        <v>139</v>
      </c>
      <c r="D832" s="99" t="s">
        <v>139</v>
      </c>
      <c r="E832" s="76" t="s">
        <v>841</v>
      </c>
      <c r="F832" s="258" t="s">
        <v>831</v>
      </c>
      <c r="G832" s="65" t="s">
        <v>1376</v>
      </c>
      <c r="I832" s="276"/>
      <c r="J832" s="99" t="s">
        <v>336</v>
      </c>
      <c r="K832" s="48"/>
      <c r="L832" s="76" t="s">
        <v>822</v>
      </c>
      <c r="M832" s="99" t="s">
        <v>36</v>
      </c>
      <c r="N832" s="55" t="s">
        <v>823</v>
      </c>
    </row>
    <row r="833" spans="1:14" ht="36" customHeight="1" thickBot="1" x14ac:dyDescent="0.35">
      <c r="A833" s="6"/>
      <c r="B833" s="276" t="s">
        <v>76</v>
      </c>
      <c r="C833" s="50"/>
      <c r="D833" s="50"/>
      <c r="E833" s="50"/>
      <c r="F833" s="50"/>
      <c r="G833" s="59" t="s">
        <v>1373</v>
      </c>
      <c r="I833" s="276" t="s">
        <v>76</v>
      </c>
      <c r="J833" s="50"/>
      <c r="K833" s="50"/>
      <c r="L833" s="79" t="s">
        <v>812</v>
      </c>
      <c r="M833" s="101" t="s">
        <v>832</v>
      </c>
      <c r="N833" s="129" t="s">
        <v>1374</v>
      </c>
    </row>
    <row r="834" spans="1:14" ht="37.200000000000003" thickBot="1" x14ac:dyDescent="0.35">
      <c r="A834" s="6"/>
      <c r="B834" s="276"/>
      <c r="C834" s="249" t="s">
        <v>1201</v>
      </c>
      <c r="D834" s="249" t="s">
        <v>1201</v>
      </c>
      <c r="E834" s="249" t="s">
        <v>1201</v>
      </c>
      <c r="F834" s="249" t="s">
        <v>1201</v>
      </c>
      <c r="G834" s="57" t="s">
        <v>816</v>
      </c>
      <c r="I834" s="276"/>
      <c r="J834" s="249" t="s">
        <v>1202</v>
      </c>
      <c r="K834" s="249" t="s">
        <v>1202</v>
      </c>
      <c r="L834" s="77" t="s">
        <v>838</v>
      </c>
      <c r="M834" s="100" t="s">
        <v>848</v>
      </c>
      <c r="N834" s="128" t="s">
        <v>1289</v>
      </c>
    </row>
    <row r="835" spans="1:14" ht="37.200000000000003" thickBot="1" x14ac:dyDescent="0.35">
      <c r="A835" s="6"/>
      <c r="B835" s="276"/>
      <c r="C835" s="48"/>
      <c r="D835" s="48"/>
      <c r="E835" s="48"/>
      <c r="F835" s="48"/>
      <c r="G835" s="55" t="s">
        <v>821</v>
      </c>
      <c r="I835" s="276"/>
      <c r="J835" s="48"/>
      <c r="K835" s="48"/>
      <c r="L835" s="76" t="s">
        <v>841</v>
      </c>
      <c r="M835" s="99" t="s">
        <v>36</v>
      </c>
      <c r="N835" s="126" t="s">
        <v>246</v>
      </c>
    </row>
    <row r="836" spans="1:14" ht="36" customHeight="1" thickBot="1" x14ac:dyDescent="0.35">
      <c r="A836" s="6"/>
      <c r="B836" s="282" t="s">
        <v>81</v>
      </c>
      <c r="C836" s="50"/>
      <c r="D836" s="50"/>
      <c r="E836" s="50"/>
      <c r="F836" s="50"/>
      <c r="G836" s="59" t="s">
        <v>811</v>
      </c>
      <c r="I836" s="282" t="s">
        <v>81</v>
      </c>
      <c r="J836" s="50"/>
      <c r="K836" s="50"/>
      <c r="L836" s="50"/>
      <c r="M836" s="50"/>
      <c r="N836" s="129" t="s">
        <v>1091</v>
      </c>
    </row>
    <row r="837" spans="1:14" ht="37.200000000000003" thickBot="1" x14ac:dyDescent="0.35">
      <c r="A837" s="6"/>
      <c r="B837" s="282"/>
      <c r="C837" s="249" t="s">
        <v>1201</v>
      </c>
      <c r="D837" s="249" t="s">
        <v>1201</v>
      </c>
      <c r="E837" s="249" t="s">
        <v>1201</v>
      </c>
      <c r="F837" s="249" t="s">
        <v>1201</v>
      </c>
      <c r="G837" s="57" t="s">
        <v>827</v>
      </c>
      <c r="I837" s="282"/>
      <c r="J837" s="249" t="s">
        <v>1202</v>
      </c>
      <c r="K837" s="249" t="s">
        <v>1202</v>
      </c>
      <c r="L837" s="249" t="s">
        <v>1202</v>
      </c>
      <c r="M837" s="249" t="s">
        <v>1202</v>
      </c>
      <c r="N837" s="128" t="s">
        <v>1289</v>
      </c>
    </row>
    <row r="838" spans="1:14" ht="37.200000000000003" thickBot="1" x14ac:dyDescent="0.35">
      <c r="A838" s="6"/>
      <c r="B838" s="282"/>
      <c r="C838" s="48"/>
      <c r="D838" s="48"/>
      <c r="E838" s="48"/>
      <c r="F838" s="48"/>
      <c r="G838" s="55" t="s">
        <v>821</v>
      </c>
      <c r="I838" s="282"/>
      <c r="J838" s="48"/>
      <c r="K838" s="48"/>
      <c r="L838" s="48"/>
      <c r="M838" s="48"/>
      <c r="N838" s="202" t="s">
        <v>246</v>
      </c>
    </row>
    <row r="839" spans="1:14" ht="37.200000000000003" thickBot="1" x14ac:dyDescent="0.35">
      <c r="A839" s="6"/>
      <c r="B839" s="30"/>
      <c r="I839" s="30"/>
    </row>
    <row r="840" spans="1:14" ht="37.200000000000003" thickBot="1" x14ac:dyDescent="0.35">
      <c r="A840" s="5">
        <v>28</v>
      </c>
      <c r="B840" s="30"/>
      <c r="I840" s="30"/>
    </row>
    <row r="841" spans="1:14" ht="15" customHeight="1" x14ac:dyDescent="0.3">
      <c r="A841" s="6"/>
      <c r="B841" s="283" t="str">
        <f>B810</f>
        <v xml:space="preserve">KOMİTE-6- NÖROLOJİ, PSİKİYATRİ ve HALK SAĞLIĞI-1 </v>
      </c>
      <c r="C841" s="283"/>
      <c r="D841" s="283"/>
      <c r="E841" s="283"/>
      <c r="F841" s="283"/>
      <c r="G841" s="283"/>
      <c r="H841" s="11"/>
      <c r="I841" s="283" t="str">
        <f>I810</f>
        <v>COMMITTEE-6 NEUROLOGY, PSYCHIATRY AND PUBLIC HEALTH-1</v>
      </c>
      <c r="J841" s="283"/>
      <c r="K841" s="283"/>
      <c r="L841" s="283"/>
      <c r="M841" s="283"/>
      <c r="N841" s="283"/>
    </row>
    <row r="842" spans="1:14" ht="36.6" x14ac:dyDescent="0.3">
      <c r="A842" s="6"/>
      <c r="B842" s="7"/>
      <c r="C842" s="8"/>
      <c r="D842" s="27">
        <f>D811+1</f>
        <v>2</v>
      </c>
      <c r="E842" s="28" t="str">
        <f>E811</f>
        <v>HAFTA</v>
      </c>
      <c r="F842" s="9"/>
      <c r="G842" s="10"/>
      <c r="H842" s="11"/>
      <c r="I842" s="7"/>
      <c r="J842" s="8"/>
      <c r="K842" s="27">
        <f>K811+1</f>
        <v>2</v>
      </c>
      <c r="L842" s="28" t="str">
        <f>L811</f>
        <v>WEEK</v>
      </c>
      <c r="M842" s="9"/>
      <c r="N842" s="10"/>
    </row>
    <row r="843" spans="1:14" ht="15.75" customHeight="1" thickBot="1" x14ac:dyDescent="0.35">
      <c r="A843" s="6"/>
      <c r="B843" s="12"/>
      <c r="C843" s="13"/>
      <c r="D843" s="13" t="str">
        <f>D812:I812</f>
        <v xml:space="preserve">Komite sorumluları: </v>
      </c>
      <c r="E843" s="13" t="str">
        <f>E812:J812</f>
        <v xml:space="preserve">Dr. Esra Kabadayı Şahin </v>
      </c>
      <c r="F843" s="13" t="str">
        <f>F812</f>
        <v>Dr. Mehmet İlker Yön</v>
      </c>
      <c r="G843" s="14"/>
      <c r="H843" s="15"/>
      <c r="I843" s="16"/>
      <c r="J843" s="17"/>
      <c r="K843" s="13" t="str">
        <f>K812:P812</f>
        <v xml:space="preserve">Committee Chairman: </v>
      </c>
      <c r="L843" s="13" t="str">
        <f>L812:Q812</f>
        <v xml:space="preserve">Dr. Esra Kabadayı Şahin </v>
      </c>
      <c r="M843" s="13" t="str">
        <f>M812</f>
        <v>Dr. Mehmet İlker Yön</v>
      </c>
      <c r="N843" s="18"/>
    </row>
    <row r="844" spans="1:14" ht="37.200000000000003" thickBot="1" x14ac:dyDescent="0.35">
      <c r="A844" s="6"/>
      <c r="B844" s="23"/>
      <c r="C844" s="20">
        <f>7+C813</f>
        <v>45383</v>
      </c>
      <c r="D844" s="20">
        <f>7+D813</f>
        <v>45384</v>
      </c>
      <c r="E844" s="20">
        <f>7+E813</f>
        <v>45385</v>
      </c>
      <c r="F844" s="20">
        <f>7+F813</f>
        <v>45386</v>
      </c>
      <c r="G844" s="20">
        <f>7+G813</f>
        <v>45387</v>
      </c>
      <c r="H844" s="22"/>
      <c r="I844" s="23"/>
      <c r="J844" s="24">
        <f>7+J813</f>
        <v>45383</v>
      </c>
      <c r="K844" s="24">
        <f>7+K813</f>
        <v>45384</v>
      </c>
      <c r="L844" s="24">
        <f>7+L813</f>
        <v>45385</v>
      </c>
      <c r="M844" s="24">
        <f>7+M813</f>
        <v>45386</v>
      </c>
      <c r="N844" s="24">
        <f>7+N813</f>
        <v>45387</v>
      </c>
    </row>
    <row r="845" spans="1:14" ht="36" customHeight="1" thickBot="1" x14ac:dyDescent="0.35">
      <c r="A845" s="6"/>
      <c r="B845" s="278" t="s">
        <v>10</v>
      </c>
      <c r="C845" s="50"/>
      <c r="D845" s="50"/>
      <c r="E845" s="50"/>
      <c r="F845" s="59" t="s">
        <v>811</v>
      </c>
      <c r="G845" s="134" t="s">
        <v>888</v>
      </c>
      <c r="I845" s="278" t="s">
        <v>10</v>
      </c>
      <c r="J845" s="50"/>
      <c r="K845" s="50"/>
      <c r="L845" s="95" t="s">
        <v>873</v>
      </c>
      <c r="M845" s="50"/>
      <c r="N845" s="79" t="s">
        <v>812</v>
      </c>
    </row>
    <row r="846" spans="1:14" ht="36" customHeight="1" thickBot="1" x14ac:dyDescent="0.35">
      <c r="A846" s="6"/>
      <c r="B846" s="278"/>
      <c r="C846" s="249" t="s">
        <v>1201</v>
      </c>
      <c r="D846" s="249" t="s">
        <v>1201</v>
      </c>
      <c r="E846" s="249" t="s">
        <v>1201</v>
      </c>
      <c r="F846" s="57" t="s">
        <v>904</v>
      </c>
      <c r="G846" s="93" t="s">
        <v>1144</v>
      </c>
      <c r="I846" s="278"/>
      <c r="J846" s="249" t="s">
        <v>1202</v>
      </c>
      <c r="K846" s="249" t="s">
        <v>1202</v>
      </c>
      <c r="L846" s="93" t="s">
        <v>1151</v>
      </c>
      <c r="M846" s="249" t="s">
        <v>1202</v>
      </c>
      <c r="N846" s="77" t="s">
        <v>879</v>
      </c>
    </row>
    <row r="847" spans="1:14" ht="37.200000000000003" thickBot="1" x14ac:dyDescent="0.35">
      <c r="A847" s="6"/>
      <c r="B847" s="278"/>
      <c r="C847" s="48"/>
      <c r="D847" s="48"/>
      <c r="E847" s="48"/>
      <c r="F847" s="55" t="s">
        <v>821</v>
      </c>
      <c r="G847" s="91" t="s">
        <v>1146</v>
      </c>
      <c r="I847" s="278"/>
      <c r="J847" s="48"/>
      <c r="K847" s="48"/>
      <c r="L847" s="91" t="s">
        <v>897</v>
      </c>
      <c r="M847" s="48"/>
      <c r="N847" s="76" t="s">
        <v>822</v>
      </c>
    </row>
    <row r="848" spans="1:14" ht="36" customHeight="1" thickBot="1" x14ac:dyDescent="0.35">
      <c r="A848" s="6"/>
      <c r="B848" s="277" t="s">
        <v>13</v>
      </c>
      <c r="C848" s="50"/>
      <c r="D848" s="87" t="s">
        <v>294</v>
      </c>
      <c r="E848" s="137" t="s">
        <v>882</v>
      </c>
      <c r="F848" s="59" t="s">
        <v>811</v>
      </c>
      <c r="G848" s="134" t="s">
        <v>888</v>
      </c>
      <c r="I848" s="277" t="s">
        <v>13</v>
      </c>
      <c r="J848" s="50"/>
      <c r="K848" s="63" t="s">
        <v>1091</v>
      </c>
      <c r="L848" s="95" t="s">
        <v>873</v>
      </c>
      <c r="M848" s="87" t="s">
        <v>295</v>
      </c>
      <c r="N848" s="79" t="s">
        <v>812</v>
      </c>
    </row>
    <row r="849" spans="1:14" ht="37.200000000000003" thickBot="1" x14ac:dyDescent="0.35">
      <c r="A849" s="6"/>
      <c r="B849" s="277"/>
      <c r="C849" s="249" t="s">
        <v>1201</v>
      </c>
      <c r="D849" s="86" t="s">
        <v>917</v>
      </c>
      <c r="E849" s="136" t="s">
        <v>883</v>
      </c>
      <c r="F849" s="57" t="s">
        <v>909</v>
      </c>
      <c r="G849" s="93" t="s">
        <v>1145</v>
      </c>
      <c r="I849" s="277"/>
      <c r="J849" s="249" t="s">
        <v>1202</v>
      </c>
      <c r="K849" s="62" t="s">
        <v>1288</v>
      </c>
      <c r="L849" s="93" t="s">
        <v>1152</v>
      </c>
      <c r="M849" s="86" t="s">
        <v>921</v>
      </c>
      <c r="N849" s="77" t="s">
        <v>886</v>
      </c>
    </row>
    <row r="850" spans="1:14" ht="37.200000000000003" thickBot="1" x14ac:dyDescent="0.35">
      <c r="A850" s="6"/>
      <c r="B850" s="277"/>
      <c r="C850" s="48"/>
      <c r="D850" s="85" t="s">
        <v>139</v>
      </c>
      <c r="E850" s="135" t="s">
        <v>400</v>
      </c>
      <c r="F850" s="55" t="s">
        <v>821</v>
      </c>
      <c r="G850" s="91" t="s">
        <v>1146</v>
      </c>
      <c r="I850" s="277"/>
      <c r="J850" s="48"/>
      <c r="K850" s="61" t="s">
        <v>246</v>
      </c>
      <c r="L850" s="91" t="s">
        <v>897</v>
      </c>
      <c r="M850" s="85" t="s">
        <v>131</v>
      </c>
      <c r="N850" s="76" t="s">
        <v>822</v>
      </c>
    </row>
    <row r="851" spans="1:14" ht="36" customHeight="1" thickBot="1" x14ac:dyDescent="0.35">
      <c r="A851" s="6"/>
      <c r="B851" s="277" t="s">
        <v>26</v>
      </c>
      <c r="C851" s="101" t="s">
        <v>14</v>
      </c>
      <c r="D851" s="87" t="s">
        <v>298</v>
      </c>
      <c r="E851" s="79" t="s">
        <v>810</v>
      </c>
      <c r="F851" s="63" t="s">
        <v>15</v>
      </c>
      <c r="G851" s="59" t="s">
        <v>811</v>
      </c>
      <c r="I851" s="277" t="s">
        <v>26</v>
      </c>
      <c r="J851" s="125" t="s">
        <v>812</v>
      </c>
      <c r="K851" s="63" t="s">
        <v>1091</v>
      </c>
      <c r="L851" s="59" t="s">
        <v>813</v>
      </c>
      <c r="M851" s="87" t="s">
        <v>299</v>
      </c>
      <c r="N851" s="80" t="s">
        <v>1091</v>
      </c>
    </row>
    <row r="852" spans="1:14" ht="42" thickBot="1" x14ac:dyDescent="0.35">
      <c r="A852" s="6"/>
      <c r="B852" s="277"/>
      <c r="C852" s="100" t="s">
        <v>892</v>
      </c>
      <c r="D852" s="86" t="s">
        <v>917</v>
      </c>
      <c r="E852" s="77" t="s">
        <v>874</v>
      </c>
      <c r="F852" s="62" t="s">
        <v>1287</v>
      </c>
      <c r="G852" s="57" t="s">
        <v>884</v>
      </c>
      <c r="I852" s="277"/>
      <c r="J852" s="123" t="s">
        <v>858</v>
      </c>
      <c r="K852" s="62" t="s">
        <v>1288</v>
      </c>
      <c r="L852" s="57" t="s">
        <v>914</v>
      </c>
      <c r="M852" s="86" t="s">
        <v>921</v>
      </c>
      <c r="N852" s="62" t="s">
        <v>1284</v>
      </c>
    </row>
    <row r="853" spans="1:14" ht="37.200000000000003" thickBot="1" x14ac:dyDescent="0.35">
      <c r="A853" s="6"/>
      <c r="B853" s="277"/>
      <c r="C853" s="99" t="s">
        <v>349</v>
      </c>
      <c r="D853" s="85" t="s">
        <v>139</v>
      </c>
      <c r="E853" s="76" t="s">
        <v>881</v>
      </c>
      <c r="F853" s="61" t="s">
        <v>741</v>
      </c>
      <c r="G853" s="55" t="s">
        <v>821</v>
      </c>
      <c r="I853" s="277"/>
      <c r="J853" s="127" t="s">
        <v>820</v>
      </c>
      <c r="K853" s="61" t="s">
        <v>246</v>
      </c>
      <c r="L853" s="55" t="s">
        <v>823</v>
      </c>
      <c r="M853" s="85" t="s">
        <v>131</v>
      </c>
      <c r="N853" s="61" t="s">
        <v>741</v>
      </c>
    </row>
    <row r="854" spans="1:14" ht="36" customHeight="1" thickBot="1" x14ac:dyDescent="0.35">
      <c r="A854" s="6"/>
      <c r="B854" s="277" t="s">
        <v>39</v>
      </c>
      <c r="C854" s="101" t="s">
        <v>14</v>
      </c>
      <c r="D854" s="87" t="s">
        <v>302</v>
      </c>
      <c r="E854" s="95" t="s">
        <v>888</v>
      </c>
      <c r="F854" s="63" t="s">
        <v>15</v>
      </c>
      <c r="G854" s="59" t="s">
        <v>811</v>
      </c>
      <c r="I854" s="277" t="s">
        <v>39</v>
      </c>
      <c r="J854" s="125" t="s">
        <v>812</v>
      </c>
      <c r="K854" s="133" t="s">
        <v>812</v>
      </c>
      <c r="L854" s="59" t="s">
        <v>813</v>
      </c>
      <c r="M854" s="87" t="s">
        <v>303</v>
      </c>
      <c r="N854" s="80" t="s">
        <v>1091</v>
      </c>
    </row>
    <row r="855" spans="1:14" ht="42" thickBot="1" x14ac:dyDescent="0.35">
      <c r="A855" s="6"/>
      <c r="B855" s="277"/>
      <c r="C855" s="100" t="s">
        <v>898</v>
      </c>
      <c r="D855" s="86" t="s">
        <v>917</v>
      </c>
      <c r="E855" s="93" t="s">
        <v>1141</v>
      </c>
      <c r="F855" s="62" t="s">
        <v>1287</v>
      </c>
      <c r="G855" s="57" t="s">
        <v>889</v>
      </c>
      <c r="I855" s="277"/>
      <c r="J855" s="123" t="s">
        <v>866</v>
      </c>
      <c r="K855" s="77" t="s">
        <v>890</v>
      </c>
      <c r="L855" s="57" t="s">
        <v>919</v>
      </c>
      <c r="M855" s="86" t="s">
        <v>921</v>
      </c>
      <c r="N855" s="62" t="s">
        <v>1284</v>
      </c>
    </row>
    <row r="856" spans="1:14" ht="37.200000000000003" thickBot="1" x14ac:dyDescent="0.35">
      <c r="A856" s="6"/>
      <c r="B856" s="277"/>
      <c r="C856" s="99" t="s">
        <v>349</v>
      </c>
      <c r="D856" s="85" t="s">
        <v>139</v>
      </c>
      <c r="E856" s="91" t="s">
        <v>1142</v>
      </c>
      <c r="F856" s="61" t="s">
        <v>741</v>
      </c>
      <c r="G856" s="55" t="s">
        <v>821</v>
      </c>
      <c r="I856" s="277"/>
      <c r="J856" s="127" t="s">
        <v>820</v>
      </c>
      <c r="K856" s="76" t="s">
        <v>881</v>
      </c>
      <c r="L856" s="55" t="s">
        <v>823</v>
      </c>
      <c r="M856" s="85" t="s">
        <v>131</v>
      </c>
      <c r="N856" s="61" t="s">
        <v>741</v>
      </c>
    </row>
    <row r="857" spans="1:14" ht="37.200000000000003" thickBot="1" x14ac:dyDescent="0.35">
      <c r="A857" s="6"/>
      <c r="B857" s="46" t="s">
        <v>51</v>
      </c>
      <c r="C857" s="24" t="s">
        <v>52</v>
      </c>
      <c r="D857" s="24" t="s">
        <v>52</v>
      </c>
      <c r="E857" s="24" t="s">
        <v>52</v>
      </c>
      <c r="F857" s="24" t="s">
        <v>52</v>
      </c>
      <c r="G857" s="24" t="s">
        <v>1192</v>
      </c>
      <c r="H857" s="22"/>
      <c r="I857" s="46" t="s">
        <v>51</v>
      </c>
      <c r="J857" s="24" t="s">
        <v>53</v>
      </c>
      <c r="K857" s="24" t="s">
        <v>53</v>
      </c>
      <c r="L857" s="24" t="s">
        <v>53</v>
      </c>
      <c r="M857" s="24" t="s">
        <v>53</v>
      </c>
      <c r="N857" s="24" t="s">
        <v>1195</v>
      </c>
    </row>
    <row r="858" spans="1:14" ht="36" customHeight="1" thickBot="1" x14ac:dyDescent="0.35">
      <c r="A858" s="6"/>
      <c r="B858" s="276" t="s">
        <v>54</v>
      </c>
      <c r="C858" s="87" t="s">
        <v>230</v>
      </c>
      <c r="D858" s="63" t="s">
        <v>15</v>
      </c>
      <c r="E858" s="63" t="s">
        <v>15</v>
      </c>
      <c r="F858" s="79" t="s">
        <v>810</v>
      </c>
      <c r="G858" s="79" t="s">
        <v>1198</v>
      </c>
      <c r="I858" s="276" t="s">
        <v>54</v>
      </c>
      <c r="J858" s="101" t="s">
        <v>832</v>
      </c>
      <c r="K858" s="125" t="s">
        <v>812</v>
      </c>
      <c r="L858" s="87" t="s">
        <v>231</v>
      </c>
      <c r="M858" s="80" t="s">
        <v>1091</v>
      </c>
      <c r="N858" s="95" t="s">
        <v>1385</v>
      </c>
    </row>
    <row r="859" spans="1:14" ht="37.200000000000003" thickBot="1" x14ac:dyDescent="0.35">
      <c r="A859" s="6"/>
      <c r="B859" s="276"/>
      <c r="C859" s="86" t="s">
        <v>875</v>
      </c>
      <c r="D859" s="62" t="s">
        <v>1286</v>
      </c>
      <c r="E859" s="62" t="s">
        <v>905</v>
      </c>
      <c r="F859" s="77" t="s">
        <v>893</v>
      </c>
      <c r="G859" s="77" t="s">
        <v>906</v>
      </c>
      <c r="I859" s="276"/>
      <c r="J859" s="100" t="s">
        <v>870</v>
      </c>
      <c r="K859" s="131" t="s">
        <v>871</v>
      </c>
      <c r="L859" s="86" t="s">
        <v>877</v>
      </c>
      <c r="M859" s="62" t="s">
        <v>1137</v>
      </c>
      <c r="N859" s="93" t="s">
        <v>1147</v>
      </c>
    </row>
    <row r="860" spans="1:14" ht="37.200000000000003" thickBot="1" x14ac:dyDescent="0.35">
      <c r="A860" s="6"/>
      <c r="B860" s="276"/>
      <c r="C860" s="85" t="s">
        <v>36</v>
      </c>
      <c r="D860" s="61" t="s">
        <v>96</v>
      </c>
      <c r="E860" s="61" t="s">
        <v>1372</v>
      </c>
      <c r="F860" s="76" t="s">
        <v>822</v>
      </c>
      <c r="G860" s="76" t="s">
        <v>841</v>
      </c>
      <c r="I860" s="276"/>
      <c r="J860" s="99" t="s">
        <v>336</v>
      </c>
      <c r="K860" s="121" t="s">
        <v>841</v>
      </c>
      <c r="L860" s="85" t="s">
        <v>36</v>
      </c>
      <c r="M860" s="60" t="s">
        <v>246</v>
      </c>
      <c r="N860" s="91" t="s">
        <v>1142</v>
      </c>
    </row>
    <row r="861" spans="1:14" ht="36" customHeight="1" thickBot="1" x14ac:dyDescent="0.35">
      <c r="A861" s="6"/>
      <c r="B861" s="276" t="s">
        <v>68</v>
      </c>
      <c r="C861" s="87" t="s">
        <v>241</v>
      </c>
      <c r="D861" s="63" t="s">
        <v>15</v>
      </c>
      <c r="E861" s="259" t="s">
        <v>810</v>
      </c>
      <c r="F861" s="79" t="s">
        <v>810</v>
      </c>
      <c r="G861" s="63" t="s">
        <v>1387</v>
      </c>
      <c r="I861" s="276" t="s">
        <v>68</v>
      </c>
      <c r="J861" s="101" t="s">
        <v>832</v>
      </c>
      <c r="K861" s="95" t="s">
        <v>873</v>
      </c>
      <c r="L861" s="87" t="s">
        <v>242</v>
      </c>
      <c r="M861" s="59" t="s">
        <v>813</v>
      </c>
      <c r="N861" s="79" t="s">
        <v>1199</v>
      </c>
    </row>
    <row r="862" spans="1:14" ht="37.200000000000003" thickBot="1" x14ac:dyDescent="0.35">
      <c r="A862" s="6"/>
      <c r="B862" s="276"/>
      <c r="C862" s="86" t="s">
        <v>875</v>
      </c>
      <c r="D862" s="62" t="s">
        <v>1286</v>
      </c>
      <c r="E862" s="260" t="s">
        <v>876</v>
      </c>
      <c r="F862" s="77" t="s">
        <v>899</v>
      </c>
      <c r="G862" s="62" t="s">
        <v>1283</v>
      </c>
      <c r="I862" s="276"/>
      <c r="J862" s="100" t="s">
        <v>878</v>
      </c>
      <c r="K862" s="93" t="s">
        <v>895</v>
      </c>
      <c r="L862" s="86" t="s">
        <v>877</v>
      </c>
      <c r="M862" s="57" t="s">
        <v>896</v>
      </c>
      <c r="N862" s="77" t="s">
        <v>891</v>
      </c>
    </row>
    <row r="863" spans="1:14" ht="37.200000000000003" thickBot="1" x14ac:dyDescent="0.35">
      <c r="A863" s="6"/>
      <c r="B863" s="276"/>
      <c r="C863" s="85" t="s">
        <v>36</v>
      </c>
      <c r="D863" s="61" t="s">
        <v>96</v>
      </c>
      <c r="E863" s="258" t="s">
        <v>841</v>
      </c>
      <c r="F863" s="76" t="s">
        <v>822</v>
      </c>
      <c r="G863" s="61" t="s">
        <v>96</v>
      </c>
      <c r="I863" s="276"/>
      <c r="J863" s="99" t="s">
        <v>336</v>
      </c>
      <c r="K863" s="91" t="s">
        <v>1142</v>
      </c>
      <c r="L863" s="85" t="s">
        <v>36</v>
      </c>
      <c r="M863" s="55" t="s">
        <v>823</v>
      </c>
      <c r="N863" s="76" t="s">
        <v>841</v>
      </c>
    </row>
    <row r="864" spans="1:14" ht="36" customHeight="1" thickBot="1" x14ac:dyDescent="0.35">
      <c r="A864" s="6"/>
      <c r="B864" s="276" t="s">
        <v>76</v>
      </c>
      <c r="C864" s="87" t="s">
        <v>247</v>
      </c>
      <c r="D864" s="63" t="s">
        <v>15</v>
      </c>
      <c r="E864" s="50"/>
      <c r="F864" s="134" t="s">
        <v>888</v>
      </c>
      <c r="G864" s="63" t="s">
        <v>15</v>
      </c>
      <c r="I864" s="276" t="s">
        <v>76</v>
      </c>
      <c r="J864" s="95" t="s">
        <v>873</v>
      </c>
      <c r="K864" s="95" t="s">
        <v>873</v>
      </c>
      <c r="L864" s="87" t="s">
        <v>248</v>
      </c>
      <c r="M864" s="59" t="s">
        <v>813</v>
      </c>
      <c r="N864" s="130" t="s">
        <v>1386</v>
      </c>
    </row>
    <row r="865" spans="1:14" ht="36.75" customHeight="1" thickBot="1" x14ac:dyDescent="0.35">
      <c r="A865" s="6"/>
      <c r="B865" s="276"/>
      <c r="C865" s="86" t="s">
        <v>875</v>
      </c>
      <c r="D865" s="62" t="s">
        <v>1136</v>
      </c>
      <c r="E865" s="249" t="s">
        <v>1201</v>
      </c>
      <c r="F865" s="93" t="s">
        <v>894</v>
      </c>
      <c r="G865" s="62" t="s">
        <v>1283</v>
      </c>
      <c r="I865" s="276"/>
      <c r="J865" s="93" t="s">
        <v>885</v>
      </c>
      <c r="K865" s="93" t="s">
        <v>901</v>
      </c>
      <c r="L865" s="86" t="s">
        <v>877</v>
      </c>
      <c r="M865" s="57" t="s">
        <v>903</v>
      </c>
      <c r="N865" s="123" t="s">
        <v>880</v>
      </c>
    </row>
    <row r="866" spans="1:14" ht="37.200000000000003" thickBot="1" x14ac:dyDescent="0.35">
      <c r="A866" s="6"/>
      <c r="B866" s="276"/>
      <c r="C866" s="85" t="s">
        <v>36</v>
      </c>
      <c r="D866" s="61" t="s">
        <v>96</v>
      </c>
      <c r="E866" s="48"/>
      <c r="F866" s="91" t="s">
        <v>1142</v>
      </c>
      <c r="G866" s="61" t="s">
        <v>96</v>
      </c>
      <c r="I866" s="276"/>
      <c r="J866" s="91" t="s">
        <v>1142</v>
      </c>
      <c r="K866" s="91" t="s">
        <v>1142</v>
      </c>
      <c r="L866" s="85" t="s">
        <v>36</v>
      </c>
      <c r="M866" s="55" t="s">
        <v>823</v>
      </c>
      <c r="N866" s="127" t="s">
        <v>872</v>
      </c>
    </row>
    <row r="867" spans="1:14" ht="36" customHeight="1" thickBot="1" x14ac:dyDescent="0.35">
      <c r="A867" s="6"/>
      <c r="B867" s="282" t="s">
        <v>81</v>
      </c>
      <c r="C867" s="50"/>
      <c r="D867" s="50"/>
      <c r="E867" s="50"/>
      <c r="F867" s="134" t="s">
        <v>888</v>
      </c>
      <c r="G867" s="50"/>
      <c r="I867" s="282" t="s">
        <v>81</v>
      </c>
      <c r="J867" s="95" t="s">
        <v>873</v>
      </c>
      <c r="K867" s="50"/>
      <c r="L867" s="50"/>
      <c r="M867" s="80" t="s">
        <v>1091</v>
      </c>
      <c r="N867" s="50"/>
    </row>
    <row r="868" spans="1:14" ht="37.200000000000003" thickBot="1" x14ac:dyDescent="0.35">
      <c r="A868" s="6"/>
      <c r="B868" s="282"/>
      <c r="C868" s="249" t="s">
        <v>1201</v>
      </c>
      <c r="D868" s="249" t="s">
        <v>1201</v>
      </c>
      <c r="E868" s="249" t="s">
        <v>1201</v>
      </c>
      <c r="F868" s="93" t="s">
        <v>900</v>
      </c>
      <c r="G868" s="249" t="s">
        <v>1201</v>
      </c>
      <c r="I868" s="282"/>
      <c r="J868" s="93" t="s">
        <v>1150</v>
      </c>
      <c r="K868" s="249" t="s">
        <v>1202</v>
      </c>
      <c r="L868" s="249" t="s">
        <v>1202</v>
      </c>
      <c r="M868" s="62" t="s">
        <v>907</v>
      </c>
      <c r="N868" s="249" t="s">
        <v>1202</v>
      </c>
    </row>
    <row r="869" spans="1:14" ht="37.200000000000003" thickBot="1" x14ac:dyDescent="0.35">
      <c r="A869" s="6"/>
      <c r="B869" s="282"/>
      <c r="C869" s="48"/>
      <c r="D869" s="48"/>
      <c r="E869" s="48"/>
      <c r="F869" s="91" t="s">
        <v>1142</v>
      </c>
      <c r="G869" s="48"/>
      <c r="I869" s="282"/>
      <c r="J869" s="91" t="s">
        <v>1142</v>
      </c>
      <c r="K869" s="48"/>
      <c r="L869" s="48"/>
      <c r="M869" s="61" t="s">
        <v>1372</v>
      </c>
      <c r="N869" s="48"/>
    </row>
    <row r="870" spans="1:14" ht="37.200000000000003" thickBot="1" x14ac:dyDescent="0.35">
      <c r="A870" s="6"/>
      <c r="B870" s="40"/>
      <c r="C870" s="51"/>
      <c r="D870" s="51"/>
      <c r="E870" s="51"/>
      <c r="F870" s="51"/>
      <c r="I870" s="40"/>
      <c r="J870" s="51"/>
      <c r="K870" s="51"/>
      <c r="L870" s="51"/>
    </row>
    <row r="871" spans="1:14" ht="37.200000000000003" thickBot="1" x14ac:dyDescent="0.35">
      <c r="A871" s="5">
        <v>29</v>
      </c>
      <c r="B871" s="40"/>
      <c r="C871" s="51"/>
      <c r="D871" s="51"/>
      <c r="E871" s="51"/>
      <c r="F871" s="51"/>
      <c r="I871" s="40"/>
      <c r="J871" s="51"/>
      <c r="K871" s="51"/>
      <c r="L871" s="51"/>
      <c r="M871" s="51"/>
      <c r="N871" s="51"/>
    </row>
    <row r="872" spans="1:14" ht="15" customHeight="1" x14ac:dyDescent="0.3">
      <c r="A872" s="6"/>
      <c r="B872" s="283" t="str">
        <f>B841</f>
        <v xml:space="preserve">KOMİTE-6- NÖROLOJİ, PSİKİYATRİ ve HALK SAĞLIĞI-1 </v>
      </c>
      <c r="C872" s="283"/>
      <c r="D872" s="283"/>
      <c r="E872" s="283"/>
      <c r="F872" s="283"/>
      <c r="G872" s="283"/>
      <c r="H872" s="11"/>
      <c r="I872" s="283" t="str">
        <f>I841</f>
        <v>COMMITTEE-6 NEUROLOGY, PSYCHIATRY AND PUBLIC HEALTH-1</v>
      </c>
      <c r="J872" s="283"/>
      <c r="K872" s="283"/>
      <c r="L872" s="283"/>
      <c r="M872" s="283"/>
      <c r="N872" s="283"/>
    </row>
    <row r="873" spans="1:14" ht="36.6" x14ac:dyDescent="0.3">
      <c r="A873" s="6"/>
      <c r="B873" s="7"/>
      <c r="C873" s="8"/>
      <c r="D873" s="27">
        <f>D842+1</f>
        <v>3</v>
      </c>
      <c r="E873" s="28" t="str">
        <f>E842</f>
        <v>HAFTA</v>
      </c>
      <c r="F873" s="9"/>
      <c r="G873" s="10"/>
      <c r="H873" s="11"/>
      <c r="I873" s="7"/>
      <c r="J873" s="8"/>
      <c r="K873" s="27">
        <f>K842+1</f>
        <v>3</v>
      </c>
      <c r="L873" s="28" t="str">
        <f>L842</f>
        <v>WEEK</v>
      </c>
      <c r="M873" s="9"/>
      <c r="N873" s="10"/>
    </row>
    <row r="874" spans="1:14" ht="37.200000000000003" thickBot="1" x14ac:dyDescent="0.35">
      <c r="A874" s="6"/>
      <c r="B874" s="12"/>
      <c r="C874" s="13"/>
      <c r="D874" s="13" t="str">
        <f>D843:I843</f>
        <v xml:space="preserve">Komite sorumluları: </v>
      </c>
      <c r="E874" s="13" t="str">
        <f>E843:J843</f>
        <v xml:space="preserve">Dr. Esra Kabadayı Şahin </v>
      </c>
      <c r="F874" s="13" t="str">
        <f>F843</f>
        <v>Dr. Mehmet İlker Yön</v>
      </c>
      <c r="G874" s="14"/>
      <c r="H874" s="15"/>
      <c r="I874" s="16"/>
      <c r="J874" s="17"/>
      <c r="K874" s="13" t="str">
        <f>K843:P843</f>
        <v xml:space="preserve">Committee Chairman: </v>
      </c>
      <c r="L874" s="13" t="str">
        <f>L843:Q843</f>
        <v xml:space="preserve">Dr. Esra Kabadayı Şahin </v>
      </c>
      <c r="M874" s="13" t="str">
        <f>M843</f>
        <v>Dr. Mehmet İlker Yön</v>
      </c>
      <c r="N874" s="18"/>
    </row>
    <row r="875" spans="1:14" ht="37.200000000000003" thickBot="1" x14ac:dyDescent="0.35">
      <c r="A875" s="6"/>
      <c r="B875" s="23"/>
      <c r="C875" s="21">
        <f>7+C844</f>
        <v>45390</v>
      </c>
      <c r="D875" s="20">
        <f>7+D844</f>
        <v>45391</v>
      </c>
      <c r="E875" s="21">
        <f>7+E844</f>
        <v>45392</v>
      </c>
      <c r="F875" s="20">
        <f>7+F844</f>
        <v>45393</v>
      </c>
      <c r="G875" s="20">
        <f>7+G844</f>
        <v>45394</v>
      </c>
      <c r="H875" s="22"/>
      <c r="I875" s="23"/>
      <c r="J875" s="24">
        <f>7+J844</f>
        <v>45390</v>
      </c>
      <c r="K875" s="24">
        <f>7+K844</f>
        <v>45391</v>
      </c>
      <c r="L875" s="24">
        <f>7+L844</f>
        <v>45392</v>
      </c>
      <c r="M875" s="24">
        <f>7+M844</f>
        <v>45393</v>
      </c>
      <c r="N875" s="24">
        <f>7+N844</f>
        <v>45394</v>
      </c>
    </row>
    <row r="876" spans="1:14" ht="36.75" customHeight="1" thickBot="1" x14ac:dyDescent="0.35">
      <c r="A876" s="6"/>
      <c r="B876" s="278" t="s">
        <v>10</v>
      </c>
      <c r="C876" s="50"/>
      <c r="D876" s="300" t="s">
        <v>1158</v>
      </c>
      <c r="E876" s="292" t="s">
        <v>1159</v>
      </c>
      <c r="F876" s="292" t="s">
        <v>1159</v>
      </c>
      <c r="G876" s="292" t="s">
        <v>1159</v>
      </c>
      <c r="I876" s="278" t="s">
        <v>10</v>
      </c>
      <c r="J876" s="50"/>
      <c r="K876" s="300" t="s">
        <v>1158</v>
      </c>
      <c r="L876" s="292" t="s">
        <v>1159</v>
      </c>
      <c r="M876" s="292" t="s">
        <v>1159</v>
      </c>
      <c r="N876" s="292" t="s">
        <v>1159</v>
      </c>
    </row>
    <row r="877" spans="1:14" ht="25.5" customHeight="1" thickBot="1" x14ac:dyDescent="0.35">
      <c r="A877" s="6"/>
      <c r="B877" s="278"/>
      <c r="C877" s="249" t="s">
        <v>1201</v>
      </c>
      <c r="D877" s="301"/>
      <c r="E877" s="293"/>
      <c r="F877" s="293"/>
      <c r="G877" s="293"/>
      <c r="I877" s="278"/>
      <c r="J877" s="249" t="s">
        <v>1202</v>
      </c>
      <c r="K877" s="301"/>
      <c r="L877" s="293"/>
      <c r="M877" s="293"/>
      <c r="N877" s="293"/>
    </row>
    <row r="878" spans="1:14" ht="36.75" customHeight="1" thickBot="1" x14ac:dyDescent="0.35">
      <c r="A878" s="6"/>
      <c r="B878" s="278"/>
      <c r="C878" s="48"/>
      <c r="D878" s="301"/>
      <c r="E878" s="293"/>
      <c r="F878" s="293"/>
      <c r="G878" s="293"/>
      <c r="I878" s="278"/>
      <c r="J878" s="48"/>
      <c r="K878" s="301"/>
      <c r="L878" s="293"/>
      <c r="M878" s="293"/>
      <c r="N878" s="293"/>
    </row>
    <row r="879" spans="1:14" ht="36" customHeight="1" thickBot="1" x14ac:dyDescent="0.35">
      <c r="A879" s="6"/>
      <c r="B879" s="277" t="s">
        <v>13</v>
      </c>
      <c r="C879" s="50"/>
      <c r="D879" s="301"/>
      <c r="E879" s="293"/>
      <c r="F879" s="293"/>
      <c r="G879" s="293"/>
      <c r="I879" s="277" t="s">
        <v>13</v>
      </c>
      <c r="J879" s="50"/>
      <c r="K879" s="301"/>
      <c r="L879" s="293"/>
      <c r="M879" s="293"/>
      <c r="N879" s="293"/>
    </row>
    <row r="880" spans="1:14" ht="25.5" customHeight="1" thickBot="1" x14ac:dyDescent="0.35">
      <c r="A880" s="6"/>
      <c r="B880" s="277"/>
      <c r="C880" s="249" t="s">
        <v>1201</v>
      </c>
      <c r="D880" s="301"/>
      <c r="E880" s="293"/>
      <c r="F880" s="293"/>
      <c r="G880" s="293"/>
      <c r="I880" s="277"/>
      <c r="J880" s="249" t="s">
        <v>1202</v>
      </c>
      <c r="K880" s="301"/>
      <c r="L880" s="293"/>
      <c r="M880" s="293"/>
      <c r="N880" s="293"/>
    </row>
    <row r="881" spans="1:14" ht="36.75" customHeight="1" thickBot="1" x14ac:dyDescent="0.35">
      <c r="A881" s="6"/>
      <c r="B881" s="277"/>
      <c r="C881" s="48"/>
      <c r="D881" s="301"/>
      <c r="E881" s="293"/>
      <c r="F881" s="293"/>
      <c r="G881" s="293"/>
      <c r="I881" s="277"/>
      <c r="J881" s="48"/>
      <c r="K881" s="301"/>
      <c r="L881" s="293"/>
      <c r="M881" s="293"/>
      <c r="N881" s="293"/>
    </row>
    <row r="882" spans="1:14" ht="36" customHeight="1" thickBot="1" x14ac:dyDescent="0.35">
      <c r="A882" s="6"/>
      <c r="B882" s="277" t="s">
        <v>26</v>
      </c>
      <c r="C882" s="50"/>
      <c r="D882" s="301"/>
      <c r="E882" s="293"/>
      <c r="F882" s="293"/>
      <c r="G882" s="293"/>
      <c r="I882" s="277" t="s">
        <v>26</v>
      </c>
      <c r="J882" s="50"/>
      <c r="K882" s="301"/>
      <c r="L882" s="293"/>
      <c r="M882" s="293"/>
      <c r="N882" s="293"/>
    </row>
    <row r="883" spans="1:14" ht="38.25" customHeight="1" thickBot="1" x14ac:dyDescent="0.35">
      <c r="A883" s="6"/>
      <c r="B883" s="277"/>
      <c r="C883" s="249" t="s">
        <v>1201</v>
      </c>
      <c r="D883" s="301"/>
      <c r="E883" s="293"/>
      <c r="F883" s="293"/>
      <c r="G883" s="293"/>
      <c r="I883" s="277"/>
      <c r="J883" s="249" t="s">
        <v>1202</v>
      </c>
      <c r="K883" s="301"/>
      <c r="L883" s="293"/>
      <c r="M883" s="293"/>
      <c r="N883" s="293"/>
    </row>
    <row r="884" spans="1:14" ht="36.75" customHeight="1" thickBot="1" x14ac:dyDescent="0.35">
      <c r="A884" s="6"/>
      <c r="B884" s="277"/>
      <c r="C884" s="48"/>
      <c r="D884" s="301"/>
      <c r="E884" s="293"/>
      <c r="F884" s="293"/>
      <c r="G884" s="293"/>
      <c r="I884" s="277"/>
      <c r="J884" s="48"/>
      <c r="K884" s="301"/>
      <c r="L884" s="293"/>
      <c r="M884" s="293"/>
      <c r="N884" s="293"/>
    </row>
    <row r="885" spans="1:14" ht="36" customHeight="1" thickBot="1" x14ac:dyDescent="0.35">
      <c r="A885" s="6"/>
      <c r="B885" s="277" t="s">
        <v>39</v>
      </c>
      <c r="C885" s="50"/>
      <c r="D885" s="301"/>
      <c r="E885" s="293"/>
      <c r="F885" s="293"/>
      <c r="G885" s="293"/>
      <c r="I885" s="277" t="s">
        <v>39</v>
      </c>
      <c r="J885" s="50"/>
      <c r="K885" s="301"/>
      <c r="L885" s="293"/>
      <c r="M885" s="293"/>
      <c r="N885" s="293"/>
    </row>
    <row r="886" spans="1:14" ht="37.200000000000003" thickBot="1" x14ac:dyDescent="0.35">
      <c r="A886" s="6"/>
      <c r="B886" s="277"/>
      <c r="C886" s="249" t="s">
        <v>1201</v>
      </c>
      <c r="D886" s="301"/>
      <c r="E886" s="293"/>
      <c r="F886" s="293"/>
      <c r="G886" s="293"/>
      <c r="I886" s="277"/>
      <c r="J886" s="249" t="s">
        <v>1202</v>
      </c>
      <c r="K886" s="301"/>
      <c r="L886" s="293"/>
      <c r="M886" s="293"/>
      <c r="N886" s="293"/>
    </row>
    <row r="887" spans="1:14" ht="36.75" customHeight="1" thickBot="1" x14ac:dyDescent="0.35">
      <c r="A887" s="6"/>
      <c r="B887" s="277"/>
      <c r="C887" s="48"/>
      <c r="D887" s="302"/>
      <c r="E887" s="294"/>
      <c r="F887" s="294"/>
      <c r="G887" s="294"/>
      <c r="I887" s="277"/>
      <c r="J887" s="48"/>
      <c r="K887" s="302"/>
      <c r="L887" s="294"/>
      <c r="M887" s="294"/>
      <c r="N887" s="294"/>
    </row>
    <row r="888" spans="1:14" ht="37.200000000000003" thickBot="1" x14ac:dyDescent="0.35">
      <c r="A888" s="6"/>
      <c r="B888" s="46" t="s">
        <v>51</v>
      </c>
      <c r="C888" s="24" t="s">
        <v>52</v>
      </c>
      <c r="D888" s="24"/>
      <c r="E888" s="24"/>
      <c r="F888" s="24"/>
      <c r="G888" s="24"/>
      <c r="H888" s="22"/>
      <c r="I888" s="46" t="s">
        <v>51</v>
      </c>
      <c r="J888" s="24" t="s">
        <v>53</v>
      </c>
      <c r="K888" s="266"/>
      <c r="L888" s="267"/>
      <c r="M888" s="267"/>
      <c r="N888" s="268"/>
    </row>
    <row r="889" spans="1:14" ht="36" customHeight="1" thickBot="1" x14ac:dyDescent="0.35">
      <c r="A889" s="6"/>
      <c r="B889" s="276" t="s">
        <v>54</v>
      </c>
      <c r="C889" s="50"/>
      <c r="D889" s="300" t="s">
        <v>1158</v>
      </c>
      <c r="E889" s="292" t="s">
        <v>1159</v>
      </c>
      <c r="F889" s="292" t="s">
        <v>1159</v>
      </c>
      <c r="G889" s="292" t="s">
        <v>1159</v>
      </c>
      <c r="I889" s="276" t="s">
        <v>54</v>
      </c>
      <c r="J889" s="50"/>
      <c r="K889" s="300" t="s">
        <v>1158</v>
      </c>
      <c r="L889" s="292" t="s">
        <v>1159</v>
      </c>
      <c r="M889" s="292" t="s">
        <v>1159</v>
      </c>
      <c r="N889" s="292" t="s">
        <v>1159</v>
      </c>
    </row>
    <row r="890" spans="1:14" ht="25.5" customHeight="1" thickBot="1" x14ac:dyDescent="0.35">
      <c r="A890" s="6"/>
      <c r="B890" s="276"/>
      <c r="C890" s="249" t="s">
        <v>1201</v>
      </c>
      <c r="D890" s="301"/>
      <c r="E890" s="293"/>
      <c r="F890" s="293"/>
      <c r="G890" s="293"/>
      <c r="I890" s="276"/>
      <c r="J890" s="249" t="s">
        <v>1202</v>
      </c>
      <c r="K890" s="301"/>
      <c r="L890" s="293"/>
      <c r="M890" s="293"/>
      <c r="N890" s="293"/>
    </row>
    <row r="891" spans="1:14" ht="36.75" customHeight="1" thickBot="1" x14ac:dyDescent="0.35">
      <c r="A891" s="6"/>
      <c r="B891" s="276"/>
      <c r="C891" s="48"/>
      <c r="D891" s="301"/>
      <c r="E891" s="293"/>
      <c r="F891" s="293"/>
      <c r="G891" s="293"/>
      <c r="I891" s="276"/>
      <c r="J891" s="48"/>
      <c r="K891" s="301"/>
      <c r="L891" s="293"/>
      <c r="M891" s="293"/>
      <c r="N891" s="293"/>
    </row>
    <row r="892" spans="1:14" ht="36" customHeight="1" thickBot="1" x14ac:dyDescent="0.35">
      <c r="A892" s="6"/>
      <c r="B892" s="276" t="s">
        <v>68</v>
      </c>
      <c r="C892" s="50"/>
      <c r="D892" s="301"/>
      <c r="E892" s="293"/>
      <c r="F892" s="293"/>
      <c r="G892" s="293"/>
      <c r="I892" s="276" t="s">
        <v>68</v>
      </c>
      <c r="J892" s="50"/>
      <c r="K892" s="301"/>
      <c r="L892" s="293"/>
      <c r="M892" s="293"/>
      <c r="N892" s="293"/>
    </row>
    <row r="893" spans="1:14" ht="25.5" customHeight="1" thickBot="1" x14ac:dyDescent="0.35">
      <c r="A893" s="6"/>
      <c r="B893" s="276"/>
      <c r="C893" s="249" t="s">
        <v>1201</v>
      </c>
      <c r="D893" s="301"/>
      <c r="E893" s="293"/>
      <c r="F893" s="293"/>
      <c r="G893" s="293"/>
      <c r="I893" s="276"/>
      <c r="J893" s="249" t="s">
        <v>1202</v>
      </c>
      <c r="K893" s="301"/>
      <c r="L893" s="293"/>
      <c r="M893" s="293"/>
      <c r="N893" s="293"/>
    </row>
    <row r="894" spans="1:14" ht="36.75" customHeight="1" thickBot="1" x14ac:dyDescent="0.35">
      <c r="A894" s="6"/>
      <c r="B894" s="276"/>
      <c r="C894" s="48"/>
      <c r="D894" s="301"/>
      <c r="E894" s="293"/>
      <c r="F894" s="293"/>
      <c r="G894" s="293"/>
      <c r="I894" s="276"/>
      <c r="J894" s="48"/>
      <c r="K894" s="301"/>
      <c r="L894" s="293"/>
      <c r="M894" s="293"/>
      <c r="N894" s="293"/>
    </row>
    <row r="895" spans="1:14" ht="36" customHeight="1" thickBot="1" x14ac:dyDescent="0.35">
      <c r="A895" s="6"/>
      <c r="B895" s="276" t="s">
        <v>76</v>
      </c>
      <c r="C895" s="50"/>
      <c r="D895" s="301"/>
      <c r="E895" s="293"/>
      <c r="F895" s="293"/>
      <c r="G895" s="293"/>
      <c r="I895" s="276" t="s">
        <v>76</v>
      </c>
      <c r="J895" s="50"/>
      <c r="K895" s="301"/>
      <c r="L895" s="293"/>
      <c r="M895" s="293"/>
      <c r="N895" s="293"/>
    </row>
    <row r="896" spans="1:14" ht="36" customHeight="1" thickBot="1" x14ac:dyDescent="0.35">
      <c r="A896" s="6"/>
      <c r="B896" s="276"/>
      <c r="C896" s="249" t="s">
        <v>1201</v>
      </c>
      <c r="D896" s="301"/>
      <c r="E896" s="293"/>
      <c r="F896" s="293"/>
      <c r="G896" s="293"/>
      <c r="I896" s="276"/>
      <c r="J896" s="249" t="s">
        <v>1202</v>
      </c>
      <c r="K896" s="301"/>
      <c r="L896" s="293"/>
      <c r="M896" s="293"/>
      <c r="N896" s="293"/>
    </row>
    <row r="897" spans="1:14" ht="36.75" customHeight="1" thickBot="1" x14ac:dyDescent="0.35">
      <c r="A897" s="6"/>
      <c r="B897" s="276"/>
      <c r="C897" s="48"/>
      <c r="D897" s="301"/>
      <c r="E897" s="293"/>
      <c r="F897" s="293"/>
      <c r="G897" s="293"/>
      <c r="I897" s="276"/>
      <c r="J897" s="48"/>
      <c r="K897" s="301"/>
      <c r="L897" s="293"/>
      <c r="M897" s="293"/>
      <c r="N897" s="293"/>
    </row>
    <row r="898" spans="1:14" ht="36" customHeight="1" thickBot="1" x14ac:dyDescent="0.35">
      <c r="A898" s="6"/>
      <c r="B898" s="282" t="s">
        <v>81</v>
      </c>
      <c r="C898" s="50"/>
      <c r="D898" s="301"/>
      <c r="E898" s="293"/>
      <c r="F898" s="293"/>
      <c r="G898" s="293"/>
      <c r="I898" s="282" t="s">
        <v>81</v>
      </c>
      <c r="J898" s="50"/>
      <c r="K898" s="301"/>
      <c r="L898" s="293"/>
      <c r="M898" s="293"/>
      <c r="N898" s="293"/>
    </row>
    <row r="899" spans="1:14" ht="25.5" customHeight="1" thickBot="1" x14ac:dyDescent="0.35">
      <c r="A899" s="6"/>
      <c r="B899" s="282"/>
      <c r="C899" s="249" t="s">
        <v>1201</v>
      </c>
      <c r="D899" s="301"/>
      <c r="E899" s="293"/>
      <c r="F899" s="293"/>
      <c r="G899" s="293"/>
      <c r="I899" s="282"/>
      <c r="J899" s="249" t="s">
        <v>1202</v>
      </c>
      <c r="K899" s="301"/>
      <c r="L899" s="293"/>
      <c r="M899" s="293"/>
      <c r="N899" s="293"/>
    </row>
    <row r="900" spans="1:14" ht="36.75" customHeight="1" thickBot="1" x14ac:dyDescent="0.35">
      <c r="A900" s="6"/>
      <c r="B900" s="282"/>
      <c r="C900" s="48"/>
      <c r="D900" s="302"/>
      <c r="E900" s="294"/>
      <c r="F900" s="294"/>
      <c r="G900" s="294"/>
      <c r="I900" s="282"/>
      <c r="J900" s="48"/>
      <c r="K900" s="302"/>
      <c r="L900" s="294"/>
      <c r="M900" s="294"/>
      <c r="N900" s="294"/>
    </row>
    <row r="901" spans="1:14" ht="37.200000000000003" thickBot="1" x14ac:dyDescent="0.35">
      <c r="A901" s="6"/>
      <c r="B901" s="52"/>
      <c r="C901" s="51"/>
      <c r="D901" s="51"/>
      <c r="E901" s="51"/>
      <c r="F901" s="51"/>
      <c r="I901" s="52"/>
      <c r="J901" s="51"/>
      <c r="K901" s="51"/>
      <c r="L901" s="51"/>
      <c r="M901" s="51"/>
      <c r="N901" s="51"/>
    </row>
    <row r="902" spans="1:14" ht="37.200000000000003" thickBot="1" x14ac:dyDescent="0.35">
      <c r="A902" s="5">
        <v>30</v>
      </c>
      <c r="B902" s="52"/>
      <c r="C902" s="51"/>
      <c r="D902" s="51"/>
      <c r="E902" s="51"/>
      <c r="F902" s="51"/>
      <c r="I902" s="52"/>
      <c r="J902" s="51"/>
      <c r="K902" s="51"/>
      <c r="L902" s="51"/>
      <c r="M902" s="51"/>
      <c r="N902" s="51"/>
    </row>
    <row r="903" spans="1:14" ht="15" customHeight="1" x14ac:dyDescent="0.3">
      <c r="A903" s="6"/>
      <c r="B903" s="283" t="str">
        <f>B872</f>
        <v xml:space="preserve">KOMİTE-6- NÖROLOJİ, PSİKİYATRİ ve HALK SAĞLIĞI-1 </v>
      </c>
      <c r="C903" s="283"/>
      <c r="D903" s="283"/>
      <c r="E903" s="283"/>
      <c r="F903" s="283"/>
      <c r="G903" s="283"/>
      <c r="H903" s="11"/>
      <c r="I903" s="283" t="str">
        <f>I872</f>
        <v>COMMITTEE-6 NEUROLOGY, PSYCHIATRY AND PUBLIC HEALTH-1</v>
      </c>
      <c r="J903" s="283"/>
      <c r="K903" s="283"/>
      <c r="L903" s="283"/>
      <c r="M903" s="283"/>
      <c r="N903" s="283"/>
    </row>
    <row r="904" spans="1:14" ht="36.6" x14ac:dyDescent="0.3">
      <c r="A904" s="6"/>
      <c r="B904" s="7"/>
      <c r="C904" s="8"/>
      <c r="D904" s="27">
        <f>D873+1</f>
        <v>4</v>
      </c>
      <c r="E904" s="28" t="str">
        <f>E873</f>
        <v>HAFTA</v>
      </c>
      <c r="F904" s="9"/>
      <c r="G904" s="10"/>
      <c r="H904" s="11"/>
      <c r="I904" s="7"/>
      <c r="J904" s="8"/>
      <c r="K904" s="27">
        <f>K873+1</f>
        <v>4</v>
      </c>
      <c r="L904" s="28" t="str">
        <f>L873</f>
        <v>WEEK</v>
      </c>
      <c r="M904" s="9"/>
      <c r="N904" s="10"/>
    </row>
    <row r="905" spans="1:14" ht="37.200000000000003" thickBot="1" x14ac:dyDescent="0.35">
      <c r="A905" s="6"/>
      <c r="B905" s="12"/>
      <c r="C905" s="13"/>
      <c r="D905" s="13" t="str">
        <f>D874:I874</f>
        <v xml:space="preserve">Komite sorumluları: </v>
      </c>
      <c r="E905" s="13" t="str">
        <f>E874:J874</f>
        <v xml:space="preserve">Dr. Esra Kabadayı Şahin </v>
      </c>
      <c r="F905" s="13" t="str">
        <f>F874</f>
        <v>Dr. Mehmet İlker Yön</v>
      </c>
      <c r="G905" s="14"/>
      <c r="H905" s="15"/>
      <c r="I905" s="16"/>
      <c r="J905" s="17"/>
      <c r="K905" s="13" t="str">
        <f>K874:P874</f>
        <v xml:space="preserve">Committee Chairman: </v>
      </c>
      <c r="L905" s="13" t="str">
        <f>L874:Q874</f>
        <v xml:space="preserve">Dr. Esra Kabadayı Şahin </v>
      </c>
      <c r="M905" s="13" t="str">
        <f>M874</f>
        <v>Dr. Mehmet İlker Yön</v>
      </c>
      <c r="N905" s="18"/>
    </row>
    <row r="906" spans="1:14" ht="37.200000000000003" thickBot="1" x14ac:dyDescent="0.35">
      <c r="A906" s="6"/>
      <c r="B906" s="23"/>
      <c r="C906" s="20">
        <f>7+C875</f>
        <v>45397</v>
      </c>
      <c r="D906" s="20">
        <f>7+D875</f>
        <v>45398</v>
      </c>
      <c r="E906" s="20">
        <f>7+E875</f>
        <v>45399</v>
      </c>
      <c r="F906" s="20">
        <f>7+F875</f>
        <v>45400</v>
      </c>
      <c r="G906" s="20">
        <f>7+G875</f>
        <v>45401</v>
      </c>
      <c r="H906" s="22"/>
      <c r="I906" s="23"/>
      <c r="J906" s="24">
        <f>7+J875</f>
        <v>45397</v>
      </c>
      <c r="K906" s="24">
        <f>7+K875</f>
        <v>45398</v>
      </c>
      <c r="L906" s="24">
        <f>7+L875</f>
        <v>45399</v>
      </c>
      <c r="M906" s="24">
        <f>7+M875</f>
        <v>45400</v>
      </c>
      <c r="N906" s="24">
        <f>7+N875</f>
        <v>45401</v>
      </c>
    </row>
    <row r="907" spans="1:14" ht="36" customHeight="1" thickBot="1" x14ac:dyDescent="0.35">
      <c r="A907" s="6"/>
      <c r="B907" s="278" t="s">
        <v>10</v>
      </c>
      <c r="C907" s="79" t="s">
        <v>810</v>
      </c>
      <c r="D907" s="79" t="s">
        <v>810</v>
      </c>
      <c r="E907" s="50"/>
      <c r="F907" s="50"/>
      <c r="G907" s="50"/>
      <c r="I907" s="278" t="s">
        <v>10</v>
      </c>
      <c r="J907" s="50"/>
      <c r="K907" s="50"/>
      <c r="L907" s="59" t="s">
        <v>813</v>
      </c>
      <c r="M907" s="63" t="s">
        <v>1091</v>
      </c>
      <c r="N907" s="50"/>
    </row>
    <row r="908" spans="1:14" ht="37.200000000000003" thickBot="1" x14ac:dyDescent="0.35">
      <c r="A908" s="6"/>
      <c r="B908" s="278"/>
      <c r="C908" s="77" t="s">
        <v>869</v>
      </c>
      <c r="D908" s="124" t="s">
        <v>911</v>
      </c>
      <c r="E908" s="249" t="s">
        <v>1201</v>
      </c>
      <c r="F908" s="249" t="s">
        <v>1201</v>
      </c>
      <c r="G908" s="249" t="s">
        <v>1201</v>
      </c>
      <c r="I908" s="278"/>
      <c r="J908" s="249" t="s">
        <v>1202</v>
      </c>
      <c r="K908" s="249" t="s">
        <v>1202</v>
      </c>
      <c r="L908" s="57" t="s">
        <v>926</v>
      </c>
      <c r="M908" s="62" t="s">
        <v>930</v>
      </c>
      <c r="N908" s="249" t="s">
        <v>1202</v>
      </c>
    </row>
    <row r="909" spans="1:14" ht="37.200000000000003" thickBot="1" x14ac:dyDescent="0.35">
      <c r="A909" s="6"/>
      <c r="B909" s="278"/>
      <c r="C909" s="76" t="s">
        <v>872</v>
      </c>
      <c r="D909" s="122" t="s">
        <v>831</v>
      </c>
      <c r="E909" s="48"/>
      <c r="F909" s="48"/>
      <c r="G909" s="48"/>
      <c r="I909" s="278"/>
      <c r="J909" s="48"/>
      <c r="K909" s="48"/>
      <c r="L909" s="55" t="s">
        <v>823</v>
      </c>
      <c r="M909" s="61" t="s">
        <v>1372</v>
      </c>
      <c r="N909" s="48"/>
    </row>
    <row r="910" spans="1:14" ht="36.75" customHeight="1" thickBot="1" x14ac:dyDescent="0.35">
      <c r="A910" s="6"/>
      <c r="B910" s="277" t="s">
        <v>13</v>
      </c>
      <c r="C910" s="259" t="s">
        <v>810</v>
      </c>
      <c r="D910" s="95" t="s">
        <v>888</v>
      </c>
      <c r="E910" s="50"/>
      <c r="F910" s="50"/>
      <c r="G910" s="50"/>
      <c r="I910" s="277" t="s">
        <v>13</v>
      </c>
      <c r="J910" s="101" t="s">
        <v>832</v>
      </c>
      <c r="K910" s="50"/>
      <c r="L910" s="59" t="s">
        <v>813</v>
      </c>
      <c r="M910" s="63" t="s">
        <v>1091</v>
      </c>
      <c r="N910" s="50"/>
    </row>
    <row r="911" spans="1:14" ht="37.200000000000003" thickBot="1" x14ac:dyDescent="0.35">
      <c r="A911" s="6"/>
      <c r="B911" s="277"/>
      <c r="C911" s="260" t="s">
        <v>916</v>
      </c>
      <c r="D911" s="93" t="s">
        <v>1143</v>
      </c>
      <c r="E911" s="249" t="s">
        <v>1201</v>
      </c>
      <c r="F911" s="249" t="s">
        <v>1201</v>
      </c>
      <c r="G911" s="249" t="s">
        <v>1201</v>
      </c>
      <c r="I911" s="277"/>
      <c r="J911" s="100" t="s">
        <v>920</v>
      </c>
      <c r="K911" s="249" t="s">
        <v>1202</v>
      </c>
      <c r="L911" s="57" t="s">
        <v>931</v>
      </c>
      <c r="M911" s="62" t="s">
        <v>930</v>
      </c>
      <c r="N911" s="249" t="s">
        <v>1202</v>
      </c>
    </row>
    <row r="912" spans="1:14" ht="37.200000000000003" thickBot="1" x14ac:dyDescent="0.35">
      <c r="A912" s="6"/>
      <c r="B912" s="277"/>
      <c r="C912" s="258" t="s">
        <v>872</v>
      </c>
      <c r="D912" s="91" t="s">
        <v>932</v>
      </c>
      <c r="E912" s="48"/>
      <c r="F912" s="48"/>
      <c r="G912" s="48"/>
      <c r="I912" s="277"/>
      <c r="J912" s="99" t="s">
        <v>36</v>
      </c>
      <c r="K912" s="48"/>
      <c r="L912" s="55" t="s">
        <v>823</v>
      </c>
      <c r="M912" s="61" t="s">
        <v>1372</v>
      </c>
      <c r="N912" s="48"/>
    </row>
    <row r="913" spans="1:14" ht="36.75" customHeight="1" thickBot="1" x14ac:dyDescent="0.35">
      <c r="A913" s="6"/>
      <c r="B913" s="277" t="s">
        <v>26</v>
      </c>
      <c r="C913" s="63" t="s">
        <v>15</v>
      </c>
      <c r="D913" s="134" t="s">
        <v>888</v>
      </c>
      <c r="E913" s="63" t="s">
        <v>15</v>
      </c>
      <c r="F913" s="59" t="s">
        <v>811</v>
      </c>
      <c r="G913" s="50"/>
      <c r="I913" s="277" t="s">
        <v>26</v>
      </c>
      <c r="J913" s="133" t="s">
        <v>812</v>
      </c>
      <c r="K913" s="80" t="s">
        <v>1091</v>
      </c>
      <c r="L913" s="95" t="s">
        <v>873</v>
      </c>
      <c r="M913" s="95" t="s">
        <v>873</v>
      </c>
      <c r="N913" s="50"/>
    </row>
    <row r="914" spans="1:14" ht="37.200000000000003" thickBot="1" x14ac:dyDescent="0.35">
      <c r="A914" s="6"/>
      <c r="B914" s="277"/>
      <c r="C914" s="62" t="s">
        <v>1278</v>
      </c>
      <c r="D914" s="93" t="s">
        <v>923</v>
      </c>
      <c r="E914" s="62" t="s">
        <v>1282</v>
      </c>
      <c r="F914" s="57" t="s">
        <v>937</v>
      </c>
      <c r="G914" s="249" t="s">
        <v>1201</v>
      </c>
      <c r="I914" s="277"/>
      <c r="J914" s="124" t="s">
        <v>925</v>
      </c>
      <c r="K914" s="62" t="s">
        <v>1281</v>
      </c>
      <c r="L914" s="93" t="s">
        <v>902</v>
      </c>
      <c r="M914" s="93" t="s">
        <v>913</v>
      </c>
      <c r="N914" s="249" t="s">
        <v>1202</v>
      </c>
    </row>
    <row r="915" spans="1:14" ht="37.200000000000003" thickBot="1" x14ac:dyDescent="0.35">
      <c r="A915" s="6"/>
      <c r="B915" s="277"/>
      <c r="C915" s="61" t="s">
        <v>741</v>
      </c>
      <c r="D915" s="91" t="s">
        <v>887</v>
      </c>
      <c r="E915" s="61" t="s">
        <v>96</v>
      </c>
      <c r="F915" s="55" t="s">
        <v>821</v>
      </c>
      <c r="G915" s="48"/>
      <c r="I915" s="277"/>
      <c r="J915" s="122" t="s">
        <v>831</v>
      </c>
      <c r="K915" s="61" t="s">
        <v>741</v>
      </c>
      <c r="L915" s="91" t="s">
        <v>887</v>
      </c>
      <c r="M915" s="91" t="s">
        <v>897</v>
      </c>
      <c r="N915" s="48"/>
    </row>
    <row r="916" spans="1:14" ht="36.75" customHeight="1" thickBot="1" x14ac:dyDescent="0.35">
      <c r="A916" s="6"/>
      <c r="B916" s="277" t="s">
        <v>39</v>
      </c>
      <c r="C916" s="63" t="s">
        <v>15</v>
      </c>
      <c r="D916" s="134" t="s">
        <v>888</v>
      </c>
      <c r="E916" s="63" t="s">
        <v>15</v>
      </c>
      <c r="F916" s="59" t="s">
        <v>811</v>
      </c>
      <c r="G916" s="50"/>
      <c r="I916" s="277" t="s">
        <v>39</v>
      </c>
      <c r="J916" s="133" t="s">
        <v>812</v>
      </c>
      <c r="K916" s="80" t="s">
        <v>1091</v>
      </c>
      <c r="L916" s="95" t="s">
        <v>873</v>
      </c>
      <c r="M916" s="95" t="s">
        <v>873</v>
      </c>
      <c r="N916" s="50"/>
    </row>
    <row r="917" spans="1:14" ht="37.200000000000003" thickBot="1" x14ac:dyDescent="0.35">
      <c r="A917" s="6"/>
      <c r="B917" s="277"/>
      <c r="C917" s="62" t="s">
        <v>1278</v>
      </c>
      <c r="D917" s="93" t="s">
        <v>927</v>
      </c>
      <c r="E917" s="62" t="s">
        <v>1282</v>
      </c>
      <c r="F917" s="57" t="s">
        <v>939</v>
      </c>
      <c r="G917" s="249" t="s">
        <v>1201</v>
      </c>
      <c r="I917" s="277"/>
      <c r="J917" s="124" t="s">
        <v>929</v>
      </c>
      <c r="K917" s="62" t="s">
        <v>1281</v>
      </c>
      <c r="L917" s="93" t="s">
        <v>908</v>
      </c>
      <c r="M917" s="93" t="s">
        <v>935</v>
      </c>
      <c r="N917" s="249" t="s">
        <v>1202</v>
      </c>
    </row>
    <row r="918" spans="1:14" ht="37.200000000000003" thickBot="1" x14ac:dyDescent="0.35">
      <c r="A918" s="6"/>
      <c r="B918" s="277"/>
      <c r="C918" s="61" t="s">
        <v>741</v>
      </c>
      <c r="D918" s="91" t="s">
        <v>887</v>
      </c>
      <c r="E918" s="61" t="s">
        <v>96</v>
      </c>
      <c r="F918" s="55" t="s">
        <v>821</v>
      </c>
      <c r="G918" s="48"/>
      <c r="I918" s="277"/>
      <c r="J918" s="122" t="s">
        <v>831</v>
      </c>
      <c r="K918" s="61" t="s">
        <v>741</v>
      </c>
      <c r="L918" s="91" t="s">
        <v>887</v>
      </c>
      <c r="M918" s="91" t="s">
        <v>897</v>
      </c>
      <c r="N918" s="48"/>
    </row>
    <row r="919" spans="1:14" ht="37.200000000000003" thickBot="1" x14ac:dyDescent="0.35">
      <c r="A919" s="6"/>
      <c r="B919" s="46" t="s">
        <v>51</v>
      </c>
      <c r="C919" s="24" t="s">
        <v>52</v>
      </c>
      <c r="D919" s="24" t="s">
        <v>52</v>
      </c>
      <c r="E919" s="24" t="s">
        <v>52</v>
      </c>
      <c r="F919" s="24" t="s">
        <v>52</v>
      </c>
      <c r="G919" s="24" t="s">
        <v>52</v>
      </c>
      <c r="H919" s="22"/>
      <c r="I919" s="46" t="s">
        <v>51</v>
      </c>
      <c r="J919" s="24" t="s">
        <v>53</v>
      </c>
      <c r="K919" s="24" t="s">
        <v>53</v>
      </c>
      <c r="L919" s="24" t="s">
        <v>53</v>
      </c>
      <c r="M919" s="24" t="s">
        <v>53</v>
      </c>
      <c r="N919" s="24" t="s">
        <v>53</v>
      </c>
    </row>
    <row r="920" spans="1:14" ht="36" customHeight="1" thickBot="1" x14ac:dyDescent="0.35">
      <c r="A920" s="6"/>
      <c r="B920" s="276" t="s">
        <v>54</v>
      </c>
      <c r="C920" s="134" t="s">
        <v>888</v>
      </c>
      <c r="D920" s="79" t="s">
        <v>810</v>
      </c>
      <c r="E920" s="95" t="s">
        <v>888</v>
      </c>
      <c r="F920" s="63" t="s">
        <v>15</v>
      </c>
      <c r="G920" s="50"/>
      <c r="I920" s="276" t="s">
        <v>54</v>
      </c>
      <c r="J920" s="95" t="s">
        <v>873</v>
      </c>
      <c r="K920" s="80" t="s">
        <v>1091</v>
      </c>
      <c r="L920" s="63" t="s">
        <v>1091</v>
      </c>
      <c r="M920" s="80" t="s">
        <v>1091</v>
      </c>
      <c r="N920" s="50"/>
    </row>
    <row r="921" spans="1:14" ht="37.200000000000003" thickBot="1" x14ac:dyDescent="0.35">
      <c r="A921" s="6"/>
      <c r="B921" s="276"/>
      <c r="C921" s="117" t="s">
        <v>934</v>
      </c>
      <c r="D921" s="124" t="s">
        <v>912</v>
      </c>
      <c r="E921" s="93" t="s">
        <v>924</v>
      </c>
      <c r="F921" s="62" t="s">
        <v>1277</v>
      </c>
      <c r="G921" s="249" t="s">
        <v>1201</v>
      </c>
      <c r="I921" s="276"/>
      <c r="J921" s="93" t="s">
        <v>1149</v>
      </c>
      <c r="K921" s="62" t="s">
        <v>940</v>
      </c>
      <c r="L921" s="62" t="s">
        <v>1279</v>
      </c>
      <c r="M921" s="128" t="s">
        <v>1280</v>
      </c>
      <c r="N921" s="249" t="s">
        <v>1202</v>
      </c>
    </row>
    <row r="922" spans="1:14" ht="37.200000000000003" thickBot="1" x14ac:dyDescent="0.35">
      <c r="A922" s="6"/>
      <c r="B922" s="276"/>
      <c r="C922" s="91" t="s">
        <v>1146</v>
      </c>
      <c r="D922" s="261" t="s">
        <v>872</v>
      </c>
      <c r="E922" s="91" t="s">
        <v>897</v>
      </c>
      <c r="F922" s="61" t="s">
        <v>96</v>
      </c>
      <c r="G922" s="48"/>
      <c r="I922" s="276"/>
      <c r="J922" s="91" t="s">
        <v>887</v>
      </c>
      <c r="K922" s="61" t="s">
        <v>1372</v>
      </c>
      <c r="L922" s="61" t="s">
        <v>246</v>
      </c>
      <c r="M922" s="126" t="s">
        <v>246</v>
      </c>
      <c r="N922" s="48"/>
    </row>
    <row r="923" spans="1:14" ht="36" customHeight="1" thickBot="1" x14ac:dyDescent="0.35">
      <c r="A923" s="6"/>
      <c r="B923" s="276" t="s">
        <v>68</v>
      </c>
      <c r="C923" s="134" t="s">
        <v>888</v>
      </c>
      <c r="D923" s="79" t="s">
        <v>810</v>
      </c>
      <c r="E923" s="95" t="s">
        <v>888</v>
      </c>
      <c r="F923" s="63" t="s">
        <v>15</v>
      </c>
      <c r="G923" s="50"/>
      <c r="I923" s="276" t="s">
        <v>68</v>
      </c>
      <c r="J923" s="95" t="s">
        <v>873</v>
      </c>
      <c r="K923" s="125" t="s">
        <v>812</v>
      </c>
      <c r="L923" s="80" t="s">
        <v>1091</v>
      </c>
      <c r="M923" s="80" t="s">
        <v>1091</v>
      </c>
      <c r="N923" s="50"/>
    </row>
    <row r="924" spans="1:14" ht="42" thickBot="1" x14ac:dyDescent="0.35">
      <c r="A924" s="6"/>
      <c r="B924" s="276"/>
      <c r="C924" s="93" t="s">
        <v>933</v>
      </c>
      <c r="D924" s="77" t="s">
        <v>918</v>
      </c>
      <c r="E924" s="93" t="s">
        <v>938</v>
      </c>
      <c r="F924" s="62" t="s">
        <v>1277</v>
      </c>
      <c r="G924" s="249" t="s">
        <v>1201</v>
      </c>
      <c r="I924" s="276"/>
      <c r="J924" s="93" t="s">
        <v>1148</v>
      </c>
      <c r="K924" s="123" t="s">
        <v>922</v>
      </c>
      <c r="L924" s="62" t="s">
        <v>1279</v>
      </c>
      <c r="M924" s="128" t="s">
        <v>1280</v>
      </c>
      <c r="N924" s="249" t="s">
        <v>1202</v>
      </c>
    </row>
    <row r="925" spans="1:14" ht="37.200000000000003" thickBot="1" x14ac:dyDescent="0.35">
      <c r="A925" s="6"/>
      <c r="B925" s="276"/>
      <c r="C925" s="91" t="s">
        <v>1146</v>
      </c>
      <c r="D925" s="76" t="s">
        <v>841</v>
      </c>
      <c r="E925" s="91" t="s">
        <v>897</v>
      </c>
      <c r="F925" s="61" t="s">
        <v>96</v>
      </c>
      <c r="G925" s="48"/>
      <c r="I925" s="276"/>
      <c r="J925" s="91" t="s">
        <v>887</v>
      </c>
      <c r="K925" s="261" t="s">
        <v>872</v>
      </c>
      <c r="L925" s="60" t="s">
        <v>246</v>
      </c>
      <c r="M925" s="126" t="s">
        <v>246</v>
      </c>
      <c r="N925" s="48"/>
    </row>
    <row r="926" spans="1:14" ht="36" customHeight="1" thickBot="1" x14ac:dyDescent="0.35">
      <c r="A926" s="6"/>
      <c r="B926" s="276" t="s">
        <v>76</v>
      </c>
      <c r="C926" s="63" t="s">
        <v>15</v>
      </c>
      <c r="D926" s="101" t="s">
        <v>14</v>
      </c>
      <c r="E926" s="63" t="s">
        <v>15</v>
      </c>
      <c r="F926" s="50"/>
      <c r="G926" s="50"/>
      <c r="I926" s="276" t="s">
        <v>76</v>
      </c>
      <c r="J926" s="132" t="s">
        <v>1091</v>
      </c>
      <c r="K926" s="125" t="s">
        <v>812</v>
      </c>
      <c r="L926" s="50"/>
      <c r="M926" s="50"/>
      <c r="N926" s="50"/>
    </row>
    <row r="927" spans="1:14" ht="37.200000000000003" thickBot="1" x14ac:dyDescent="0.35">
      <c r="A927" s="6"/>
      <c r="B927" s="276"/>
      <c r="C927" s="62" t="s">
        <v>1138</v>
      </c>
      <c r="D927" s="100" t="s">
        <v>941</v>
      </c>
      <c r="E927" s="62" t="s">
        <v>928</v>
      </c>
      <c r="F927" s="249" t="s">
        <v>1201</v>
      </c>
      <c r="G927" s="249" t="s">
        <v>1201</v>
      </c>
      <c r="I927" s="276"/>
      <c r="J927" s="128" t="s">
        <v>1285</v>
      </c>
      <c r="K927" s="123" t="s">
        <v>915</v>
      </c>
      <c r="L927" s="249" t="s">
        <v>1202</v>
      </c>
      <c r="M927" s="249" t="s">
        <v>1202</v>
      </c>
      <c r="N927" s="249" t="s">
        <v>1202</v>
      </c>
    </row>
    <row r="928" spans="1:14" ht="37.200000000000003" thickBot="1" x14ac:dyDescent="0.35">
      <c r="A928" s="6"/>
      <c r="B928" s="276"/>
      <c r="C928" s="61" t="s">
        <v>1372</v>
      </c>
      <c r="D928" s="99" t="s">
        <v>139</v>
      </c>
      <c r="E928" s="61" t="s">
        <v>1372</v>
      </c>
      <c r="F928" s="48"/>
      <c r="G928" s="48"/>
      <c r="I928" s="276"/>
      <c r="J928" s="126" t="s">
        <v>246</v>
      </c>
      <c r="K928" s="121" t="s">
        <v>841</v>
      </c>
      <c r="L928" s="48"/>
      <c r="M928" s="48"/>
      <c r="N928" s="48"/>
    </row>
    <row r="929" spans="1:14" ht="36" customHeight="1" thickBot="1" x14ac:dyDescent="0.35">
      <c r="A929" s="6"/>
      <c r="B929" s="276" t="s">
        <v>81</v>
      </c>
      <c r="C929" s="50"/>
      <c r="D929" s="50"/>
      <c r="E929" s="63" t="s">
        <v>15</v>
      </c>
      <c r="F929" s="50"/>
      <c r="G929" s="50"/>
      <c r="I929" s="276" t="s">
        <v>81</v>
      </c>
      <c r="J929" s="129" t="s">
        <v>1091</v>
      </c>
      <c r="K929" s="50"/>
      <c r="L929" s="50"/>
      <c r="M929" s="50"/>
      <c r="N929" s="50"/>
    </row>
    <row r="930" spans="1:14" ht="37.200000000000003" thickBot="1" x14ac:dyDescent="0.35">
      <c r="A930" s="6"/>
      <c r="B930" s="276"/>
      <c r="C930" s="249" t="s">
        <v>1201</v>
      </c>
      <c r="D930" s="249" t="s">
        <v>1201</v>
      </c>
      <c r="E930" s="62" t="s">
        <v>928</v>
      </c>
      <c r="F930" s="249" t="s">
        <v>1201</v>
      </c>
      <c r="G930" s="249" t="s">
        <v>1201</v>
      </c>
      <c r="I930" s="276"/>
      <c r="J930" s="202" t="s">
        <v>1285</v>
      </c>
      <c r="K930" s="249" t="s">
        <v>1202</v>
      </c>
      <c r="L930" s="249" t="s">
        <v>1202</v>
      </c>
      <c r="M930" s="249" t="s">
        <v>1202</v>
      </c>
      <c r="N930" s="249" t="s">
        <v>1202</v>
      </c>
    </row>
    <row r="931" spans="1:14" ht="37.200000000000003" thickBot="1" x14ac:dyDescent="0.35">
      <c r="A931" s="6"/>
      <c r="B931" s="276"/>
      <c r="C931" s="48"/>
      <c r="D931" s="48"/>
      <c r="E931" s="61" t="s">
        <v>1372</v>
      </c>
      <c r="F931" s="48"/>
      <c r="G931" s="48"/>
      <c r="I931" s="276"/>
      <c r="J931" s="126" t="s">
        <v>246</v>
      </c>
      <c r="K931" s="48"/>
      <c r="L931" s="48"/>
      <c r="M931" s="48"/>
      <c r="N931" s="48"/>
    </row>
    <row r="932" spans="1:14" ht="37.200000000000003" thickBot="1" x14ac:dyDescent="0.35">
      <c r="A932" s="6"/>
      <c r="B932" s="52"/>
      <c r="C932" s="51"/>
      <c r="D932" s="51"/>
      <c r="E932" s="51"/>
      <c r="F932" s="51"/>
      <c r="I932" s="52"/>
      <c r="J932" s="51"/>
      <c r="K932" s="51"/>
      <c r="L932" s="51"/>
      <c r="M932" s="51"/>
      <c r="N932" s="51"/>
    </row>
    <row r="933" spans="1:14" ht="37.200000000000003" thickBot="1" x14ac:dyDescent="0.35">
      <c r="A933" s="5">
        <v>31</v>
      </c>
      <c r="B933" s="52"/>
      <c r="C933" s="51"/>
      <c r="D933" s="51"/>
      <c r="E933" s="51"/>
      <c r="F933" s="51"/>
      <c r="I933" s="52"/>
      <c r="J933" s="51"/>
      <c r="K933" s="51"/>
      <c r="L933" s="51"/>
      <c r="M933" s="51"/>
      <c r="N933" s="51"/>
    </row>
    <row r="934" spans="1:14" ht="15" customHeight="1" x14ac:dyDescent="0.3">
      <c r="A934" s="6"/>
      <c r="B934" s="304" t="s">
        <v>1411</v>
      </c>
      <c r="C934" s="304"/>
      <c r="D934" s="304"/>
      <c r="E934" s="304"/>
      <c r="F934" s="304"/>
      <c r="G934" s="304"/>
      <c r="I934" s="279" t="s">
        <v>942</v>
      </c>
      <c r="J934" s="279"/>
      <c r="K934" s="279"/>
      <c r="L934" s="279"/>
      <c r="M934" s="279"/>
      <c r="N934" s="279"/>
    </row>
    <row r="935" spans="1:14" ht="36.6" x14ac:dyDescent="0.3">
      <c r="A935" s="6"/>
      <c r="B935" s="41"/>
      <c r="C935" s="8"/>
      <c r="D935" s="27">
        <v>1</v>
      </c>
      <c r="E935" s="28" t="s">
        <v>5</v>
      </c>
      <c r="F935" s="9"/>
      <c r="G935" s="10"/>
      <c r="H935" s="11"/>
      <c r="I935" s="41"/>
      <c r="J935" s="8"/>
      <c r="K935" s="27">
        <v>1</v>
      </c>
      <c r="L935" s="28" t="s">
        <v>6</v>
      </c>
      <c r="M935" s="9"/>
      <c r="N935" s="10"/>
    </row>
    <row r="936" spans="1:14" ht="15.75" customHeight="1" thickBot="1" x14ac:dyDescent="0.35">
      <c r="A936" s="6"/>
      <c r="B936" s="12"/>
      <c r="C936" s="13"/>
      <c r="D936" s="13" t="str">
        <f>D905:I905</f>
        <v xml:space="preserve">Komite sorumluları: </v>
      </c>
      <c r="E936" s="13" t="s">
        <v>936</v>
      </c>
      <c r="F936" s="13" t="s">
        <v>1412</v>
      </c>
      <c r="G936" s="14"/>
      <c r="H936" s="15"/>
      <c r="I936" s="16"/>
      <c r="J936" s="17"/>
      <c r="K936" s="13" t="str">
        <f>K905:P905</f>
        <v xml:space="preserve">Committee Chairman: </v>
      </c>
      <c r="L936" s="13" t="s">
        <v>936</v>
      </c>
      <c r="M936" s="13" t="s">
        <v>1412</v>
      </c>
      <c r="N936" s="18"/>
    </row>
    <row r="937" spans="1:14" ht="37.200000000000003" thickBot="1" x14ac:dyDescent="0.35">
      <c r="A937" s="6"/>
      <c r="B937" s="23"/>
      <c r="C937" s="21">
        <f>7+C906</f>
        <v>45404</v>
      </c>
      <c r="D937" s="20">
        <f>7+D906</f>
        <v>45405</v>
      </c>
      <c r="E937" s="20">
        <f>7+E906</f>
        <v>45406</v>
      </c>
      <c r="F937" s="21">
        <f>7+F906</f>
        <v>45407</v>
      </c>
      <c r="G937" s="20">
        <f>7+G906</f>
        <v>45408</v>
      </c>
      <c r="H937" s="22"/>
      <c r="I937" s="23"/>
      <c r="J937" s="24">
        <f>7+J906</f>
        <v>45404</v>
      </c>
      <c r="K937" s="24">
        <f>7+K906</f>
        <v>45405</v>
      </c>
      <c r="L937" s="24">
        <f>7+L906</f>
        <v>45406</v>
      </c>
      <c r="M937" s="24">
        <f>7+M906</f>
        <v>45407</v>
      </c>
      <c r="N937" s="24">
        <f>7+N906</f>
        <v>45408</v>
      </c>
    </row>
    <row r="938" spans="1:14" ht="36.75" customHeight="1" thickBot="1" x14ac:dyDescent="0.35">
      <c r="A938" s="6"/>
      <c r="B938" s="278" t="s">
        <v>10</v>
      </c>
      <c r="C938" s="50"/>
      <c r="D938" s="303" t="s">
        <v>267</v>
      </c>
      <c r="E938" s="50"/>
      <c r="F938" s="50"/>
      <c r="G938" s="50"/>
      <c r="I938" s="278" t="s">
        <v>10</v>
      </c>
      <c r="J938" s="50"/>
      <c r="K938" s="303" t="s">
        <v>267</v>
      </c>
      <c r="L938" s="50"/>
      <c r="M938" s="50"/>
      <c r="N938" s="50"/>
    </row>
    <row r="939" spans="1:14" ht="37.200000000000003" thickBot="1" x14ac:dyDescent="0.35">
      <c r="A939" s="6"/>
      <c r="B939" s="278"/>
      <c r="C939" s="249" t="s">
        <v>1201</v>
      </c>
      <c r="D939" s="303"/>
      <c r="E939" s="249" t="s">
        <v>1201</v>
      </c>
      <c r="F939" s="249" t="s">
        <v>1201</v>
      </c>
      <c r="G939" s="249"/>
      <c r="I939" s="278"/>
      <c r="J939" s="249" t="s">
        <v>1202</v>
      </c>
      <c r="K939" s="303"/>
      <c r="L939" s="249" t="s">
        <v>1202</v>
      </c>
      <c r="M939" s="249" t="s">
        <v>1202</v>
      </c>
      <c r="N939" s="49"/>
    </row>
    <row r="940" spans="1:14" ht="37.200000000000003" thickBot="1" x14ac:dyDescent="0.35">
      <c r="A940" s="6"/>
      <c r="B940" s="278"/>
      <c r="C940" s="48"/>
      <c r="D940" s="303"/>
      <c r="E940" s="48"/>
      <c r="F940" s="48"/>
      <c r="G940" s="48"/>
      <c r="I940" s="278"/>
      <c r="J940" s="48"/>
      <c r="K940" s="303"/>
      <c r="L940" s="48"/>
      <c r="M940" s="48"/>
      <c r="N940" s="48"/>
    </row>
    <row r="941" spans="1:14" ht="36.75" customHeight="1" thickBot="1" x14ac:dyDescent="0.35">
      <c r="A941" s="6"/>
      <c r="B941" s="277" t="s">
        <v>13</v>
      </c>
      <c r="C941" s="50"/>
      <c r="D941" s="303"/>
      <c r="E941" s="50"/>
      <c r="F941" s="50"/>
      <c r="G941" s="284" t="s">
        <v>158</v>
      </c>
      <c r="I941" s="277" t="s">
        <v>13</v>
      </c>
      <c r="J941" s="50"/>
      <c r="K941" s="303"/>
      <c r="L941" s="50"/>
      <c r="M941" s="50"/>
      <c r="N941" s="284" t="s">
        <v>159</v>
      </c>
    </row>
    <row r="942" spans="1:14" ht="37.200000000000003" thickBot="1" x14ac:dyDescent="0.35">
      <c r="A942" s="6"/>
      <c r="B942" s="277"/>
      <c r="C942" s="249" t="s">
        <v>1201</v>
      </c>
      <c r="D942" s="303"/>
      <c r="E942" s="249" t="s">
        <v>1201</v>
      </c>
      <c r="F942" s="249" t="s">
        <v>1201</v>
      </c>
      <c r="G942" s="284"/>
      <c r="I942" s="277"/>
      <c r="J942" s="249" t="s">
        <v>1202</v>
      </c>
      <c r="K942" s="303"/>
      <c r="L942" s="249" t="s">
        <v>1202</v>
      </c>
      <c r="M942" s="249" t="s">
        <v>1202</v>
      </c>
      <c r="N942" s="284"/>
    </row>
    <row r="943" spans="1:14" ht="37.200000000000003" thickBot="1" x14ac:dyDescent="0.35">
      <c r="A943" s="6"/>
      <c r="B943" s="277"/>
      <c r="C943" s="48"/>
      <c r="D943" s="303"/>
      <c r="E943" s="48"/>
      <c r="F943" s="48"/>
      <c r="G943" s="284"/>
      <c r="I943" s="277"/>
      <c r="J943" s="48"/>
      <c r="K943" s="303"/>
      <c r="L943" s="48"/>
      <c r="M943" s="48"/>
      <c r="N943" s="284"/>
    </row>
    <row r="944" spans="1:14" ht="36.75" customHeight="1" thickBot="1" x14ac:dyDescent="0.35">
      <c r="A944" s="6"/>
      <c r="B944" s="277" t="s">
        <v>26</v>
      </c>
      <c r="C944" s="50"/>
      <c r="D944" s="303"/>
      <c r="E944" s="50"/>
      <c r="F944" s="50"/>
      <c r="G944" s="284"/>
      <c r="I944" s="277" t="s">
        <v>26</v>
      </c>
      <c r="J944" s="50"/>
      <c r="K944" s="303"/>
      <c r="L944" s="50"/>
      <c r="M944" s="50"/>
      <c r="N944" s="284"/>
    </row>
    <row r="945" spans="1:14" ht="37.200000000000003" thickBot="1" x14ac:dyDescent="0.35">
      <c r="A945" s="6"/>
      <c r="B945" s="277"/>
      <c r="C945" s="249" t="s">
        <v>1201</v>
      </c>
      <c r="D945" s="303"/>
      <c r="E945" s="249" t="s">
        <v>1201</v>
      </c>
      <c r="F945" s="249" t="s">
        <v>1201</v>
      </c>
      <c r="G945" s="284"/>
      <c r="I945" s="277"/>
      <c r="J945" s="249" t="s">
        <v>1202</v>
      </c>
      <c r="K945" s="303"/>
      <c r="L945" s="249" t="s">
        <v>1202</v>
      </c>
      <c r="M945" s="249" t="s">
        <v>1202</v>
      </c>
      <c r="N945" s="284"/>
    </row>
    <row r="946" spans="1:14" ht="37.200000000000003" thickBot="1" x14ac:dyDescent="0.35">
      <c r="A946" s="6"/>
      <c r="B946" s="277"/>
      <c r="C946" s="48"/>
      <c r="D946" s="303"/>
      <c r="E946" s="48"/>
      <c r="F946" s="48"/>
      <c r="G946" s="284"/>
      <c r="I946" s="277"/>
      <c r="J946" s="48"/>
      <c r="K946" s="303"/>
      <c r="L946" s="48"/>
      <c r="M946" s="48"/>
      <c r="N946" s="284"/>
    </row>
    <row r="947" spans="1:14" ht="36.75" customHeight="1" thickBot="1" x14ac:dyDescent="0.35">
      <c r="A947" s="6"/>
      <c r="B947" s="277" t="s">
        <v>39</v>
      </c>
      <c r="C947" s="50"/>
      <c r="D947" s="303"/>
      <c r="E947" s="50"/>
      <c r="F947" s="50"/>
      <c r="G947" s="284"/>
      <c r="I947" s="277" t="s">
        <v>39</v>
      </c>
      <c r="J947" s="50"/>
      <c r="K947" s="303"/>
      <c r="L947" s="50"/>
      <c r="M947" s="50"/>
      <c r="N947" s="284"/>
    </row>
    <row r="948" spans="1:14" ht="37.200000000000003" thickBot="1" x14ac:dyDescent="0.35">
      <c r="A948" s="6"/>
      <c r="B948" s="277"/>
      <c r="C948" s="249" t="s">
        <v>1201</v>
      </c>
      <c r="D948" s="303"/>
      <c r="E948" s="249" t="s">
        <v>1201</v>
      </c>
      <c r="F948" s="249" t="s">
        <v>1201</v>
      </c>
      <c r="G948" s="284"/>
      <c r="I948" s="277"/>
      <c r="J948" s="249" t="s">
        <v>1202</v>
      </c>
      <c r="K948" s="303"/>
      <c r="L948" s="249" t="s">
        <v>1202</v>
      </c>
      <c r="M948" s="249" t="s">
        <v>1202</v>
      </c>
      <c r="N948" s="284"/>
    </row>
    <row r="949" spans="1:14" ht="37.200000000000003" thickBot="1" x14ac:dyDescent="0.35">
      <c r="A949" s="6"/>
      <c r="B949" s="277"/>
      <c r="C949" s="48"/>
      <c r="D949" s="303"/>
      <c r="E949" s="48"/>
      <c r="F949" s="48"/>
      <c r="G949" s="284"/>
      <c r="I949" s="277"/>
      <c r="J949" s="48"/>
      <c r="K949" s="303"/>
      <c r="L949" s="48"/>
      <c r="M949" s="48"/>
      <c r="N949" s="284"/>
    </row>
    <row r="950" spans="1:14" ht="37.200000000000003" thickBot="1" x14ac:dyDescent="0.35">
      <c r="A950" s="6"/>
      <c r="B950" s="46" t="s">
        <v>51</v>
      </c>
      <c r="C950" s="24" t="s">
        <v>52</v>
      </c>
      <c r="D950" s="24"/>
      <c r="E950" s="24" t="s">
        <v>52</v>
      </c>
      <c r="F950" s="24" t="s">
        <v>52</v>
      </c>
      <c r="G950" s="24" t="s">
        <v>52</v>
      </c>
      <c r="H950" s="22"/>
      <c r="I950" s="46" t="s">
        <v>51</v>
      </c>
      <c r="J950" s="29" t="s">
        <v>53</v>
      </c>
      <c r="K950" s="29"/>
      <c r="L950" s="29" t="s">
        <v>53</v>
      </c>
      <c r="M950" s="29" t="s">
        <v>53</v>
      </c>
      <c r="N950" s="29" t="s">
        <v>53</v>
      </c>
    </row>
    <row r="951" spans="1:14" ht="36.75" customHeight="1" thickBot="1" x14ac:dyDescent="0.35">
      <c r="A951" s="6"/>
      <c r="B951" s="276" t="s">
        <v>54</v>
      </c>
      <c r="C951" s="50"/>
      <c r="D951" s="303" t="s">
        <v>267</v>
      </c>
      <c r="E951" s="50"/>
      <c r="F951" s="50"/>
      <c r="G951" s="50"/>
      <c r="I951" s="276" t="s">
        <v>54</v>
      </c>
      <c r="J951" s="50"/>
      <c r="K951" s="303" t="s">
        <v>267</v>
      </c>
      <c r="L951" s="50"/>
      <c r="M951" s="50"/>
      <c r="N951" s="50"/>
    </row>
    <row r="952" spans="1:14" ht="37.200000000000003" thickBot="1" x14ac:dyDescent="0.35">
      <c r="A952" s="6"/>
      <c r="B952" s="276"/>
      <c r="C952" s="249" t="s">
        <v>1201</v>
      </c>
      <c r="D952" s="303"/>
      <c r="E952" s="249" t="s">
        <v>1201</v>
      </c>
      <c r="F952" s="249" t="s">
        <v>1201</v>
      </c>
      <c r="G952" s="249"/>
      <c r="I952" s="276"/>
      <c r="J952" s="249" t="s">
        <v>1202</v>
      </c>
      <c r="K952" s="303"/>
      <c r="L952" s="249" t="s">
        <v>1202</v>
      </c>
      <c r="M952" s="249" t="s">
        <v>1202</v>
      </c>
      <c r="N952" s="249"/>
    </row>
    <row r="953" spans="1:14" ht="37.200000000000003" thickBot="1" x14ac:dyDescent="0.35">
      <c r="A953" s="6"/>
      <c r="B953" s="276"/>
      <c r="C953" s="48"/>
      <c r="D953" s="303"/>
      <c r="E953" s="48"/>
      <c r="F953" s="48"/>
      <c r="G953" s="48"/>
      <c r="I953" s="276"/>
      <c r="J953" s="48"/>
      <c r="K953" s="303"/>
      <c r="L953" s="48"/>
      <c r="M953" s="48"/>
      <c r="N953" s="48"/>
    </row>
    <row r="954" spans="1:14" ht="36.75" customHeight="1" thickBot="1" x14ac:dyDescent="0.35">
      <c r="A954" s="6"/>
      <c r="B954" s="276" t="s">
        <v>68</v>
      </c>
      <c r="C954" s="50"/>
      <c r="D954" s="303"/>
      <c r="E954" s="50"/>
      <c r="F954" s="50"/>
      <c r="G954" s="50"/>
      <c r="I954" s="276" t="s">
        <v>68</v>
      </c>
      <c r="J954" s="50"/>
      <c r="K954" s="303"/>
      <c r="L954" s="50"/>
      <c r="M954" s="50"/>
      <c r="N954" s="50"/>
    </row>
    <row r="955" spans="1:14" ht="37.200000000000003" thickBot="1" x14ac:dyDescent="0.35">
      <c r="A955" s="6"/>
      <c r="B955" s="276"/>
      <c r="C955" s="249" t="s">
        <v>1201</v>
      </c>
      <c r="D955" s="303"/>
      <c r="E955" s="249" t="s">
        <v>1201</v>
      </c>
      <c r="F955" s="249" t="s">
        <v>1201</v>
      </c>
      <c r="G955" s="249"/>
      <c r="I955" s="276"/>
      <c r="J955" s="249" t="s">
        <v>1202</v>
      </c>
      <c r="K955" s="303"/>
      <c r="L955" s="249" t="s">
        <v>1202</v>
      </c>
      <c r="M955" s="249" t="s">
        <v>1202</v>
      </c>
      <c r="N955" s="249"/>
    </row>
    <row r="956" spans="1:14" ht="37.200000000000003" thickBot="1" x14ac:dyDescent="0.35">
      <c r="A956" s="6"/>
      <c r="B956" s="276"/>
      <c r="C956" s="48"/>
      <c r="D956" s="303"/>
      <c r="E956" s="48"/>
      <c r="F956" s="48"/>
      <c r="G956" s="48"/>
      <c r="I956" s="276"/>
      <c r="J956" s="48"/>
      <c r="K956" s="303"/>
      <c r="L956" s="48"/>
      <c r="M956" s="48"/>
      <c r="N956" s="48"/>
    </row>
    <row r="957" spans="1:14" ht="36.75" customHeight="1" thickBot="1" x14ac:dyDescent="0.35">
      <c r="A957" s="6"/>
      <c r="B957" s="276" t="s">
        <v>76</v>
      </c>
      <c r="C957" s="50"/>
      <c r="D957" s="303"/>
      <c r="E957" s="50"/>
      <c r="F957" s="50"/>
      <c r="G957" s="50"/>
      <c r="I957" s="276" t="s">
        <v>76</v>
      </c>
      <c r="J957" s="50"/>
      <c r="K957" s="303"/>
      <c r="L957" s="50"/>
      <c r="M957" s="50"/>
      <c r="N957" s="50"/>
    </row>
    <row r="958" spans="1:14" ht="37.200000000000003" thickBot="1" x14ac:dyDescent="0.35">
      <c r="A958" s="6"/>
      <c r="B958" s="276"/>
      <c r="C958" s="249" t="s">
        <v>1201</v>
      </c>
      <c r="D958" s="303"/>
      <c r="E958" s="249" t="s">
        <v>1201</v>
      </c>
      <c r="F958" s="249" t="s">
        <v>1201</v>
      </c>
      <c r="G958" s="249"/>
      <c r="I958" s="276"/>
      <c r="J958" s="249" t="s">
        <v>1202</v>
      </c>
      <c r="K958" s="303"/>
      <c r="L958" s="249" t="s">
        <v>1202</v>
      </c>
      <c r="M958" s="249" t="s">
        <v>1202</v>
      </c>
      <c r="N958" s="249"/>
    </row>
    <row r="959" spans="1:14" ht="37.200000000000003" thickBot="1" x14ac:dyDescent="0.35">
      <c r="A959" s="6"/>
      <c r="B959" s="276"/>
      <c r="C959" s="48"/>
      <c r="D959" s="303"/>
      <c r="E959" s="48"/>
      <c r="F959" s="48"/>
      <c r="G959" s="48"/>
      <c r="I959" s="276"/>
      <c r="J959" s="48"/>
      <c r="K959" s="303"/>
      <c r="L959" s="48"/>
      <c r="M959" s="48"/>
      <c r="N959" s="48"/>
    </row>
    <row r="960" spans="1:14" ht="36.75" customHeight="1" thickBot="1" x14ac:dyDescent="0.35">
      <c r="A960" s="6"/>
      <c r="B960" s="282" t="s">
        <v>81</v>
      </c>
      <c r="C960" s="50"/>
      <c r="D960" s="303"/>
      <c r="E960" s="50"/>
      <c r="F960" s="50"/>
      <c r="G960" s="50"/>
      <c r="I960" s="282" t="s">
        <v>81</v>
      </c>
      <c r="J960" s="50"/>
      <c r="K960" s="303"/>
      <c r="L960" s="50"/>
      <c r="M960" s="50"/>
      <c r="N960" s="50"/>
    </row>
    <row r="961" spans="1:14" ht="37.200000000000003" thickBot="1" x14ac:dyDescent="0.35">
      <c r="A961" s="6"/>
      <c r="B961" s="282"/>
      <c r="C961" s="249" t="s">
        <v>1201</v>
      </c>
      <c r="D961" s="303"/>
      <c r="E961" s="249" t="s">
        <v>1201</v>
      </c>
      <c r="F961" s="249" t="s">
        <v>1201</v>
      </c>
      <c r="G961" s="249"/>
      <c r="I961" s="282"/>
      <c r="J961" s="249" t="s">
        <v>1202</v>
      </c>
      <c r="K961" s="303"/>
      <c r="L961" s="249" t="s">
        <v>1202</v>
      </c>
      <c r="M961" s="249" t="s">
        <v>1202</v>
      </c>
      <c r="N961" s="249"/>
    </row>
    <row r="962" spans="1:14" ht="37.200000000000003" thickBot="1" x14ac:dyDescent="0.35">
      <c r="A962" s="6"/>
      <c r="B962" s="282"/>
      <c r="C962" s="48"/>
      <c r="D962" s="303"/>
      <c r="E962" s="48"/>
      <c r="F962" s="48"/>
      <c r="G962" s="48"/>
      <c r="I962" s="282"/>
      <c r="J962" s="48"/>
      <c r="K962" s="303"/>
      <c r="L962" s="48"/>
      <c r="M962" s="48"/>
      <c r="N962" s="48"/>
    </row>
    <row r="963" spans="1:14" ht="37.200000000000003" thickBot="1" x14ac:dyDescent="0.35">
      <c r="A963" s="6"/>
      <c r="B963" s="52"/>
      <c r="I963" s="52"/>
    </row>
    <row r="964" spans="1:14" ht="37.200000000000003" thickBot="1" x14ac:dyDescent="0.35">
      <c r="A964" s="5">
        <v>32</v>
      </c>
      <c r="B964" s="52"/>
      <c r="I964" s="52"/>
    </row>
    <row r="965" spans="1:14" ht="15" customHeight="1" x14ac:dyDescent="0.3">
      <c r="A965" s="6"/>
      <c r="B965" s="283" t="str">
        <f>B934</f>
        <v xml:space="preserve">KOMİTE-7- DERİ- KAS- İSKELET SİSTEMİ ve HALK SAĞLIĞI-2 </v>
      </c>
      <c r="C965" s="283"/>
      <c r="D965" s="283"/>
      <c r="E965" s="283"/>
      <c r="F965" s="283"/>
      <c r="G965" s="283"/>
      <c r="H965" s="11"/>
      <c r="I965" s="283" t="str">
        <f>I934</f>
        <v>COMMITTEE-7- SKIN-MUSCLE- SKELETAL SYSTEM AND PUBLIC HEALTH-2</v>
      </c>
      <c r="J965" s="283"/>
      <c r="K965" s="283"/>
      <c r="L965" s="283"/>
      <c r="M965" s="283"/>
      <c r="N965" s="283"/>
    </row>
    <row r="966" spans="1:14" ht="36.6" x14ac:dyDescent="0.3">
      <c r="A966" s="6"/>
      <c r="B966" s="7"/>
      <c r="C966" s="8"/>
      <c r="D966" s="27">
        <f>D935+1</f>
        <v>2</v>
      </c>
      <c r="E966" s="28" t="str">
        <f>E935</f>
        <v>HAFTA</v>
      </c>
      <c r="F966" s="9"/>
      <c r="G966" s="10"/>
      <c r="H966" s="11"/>
      <c r="I966" s="7"/>
      <c r="J966" s="8"/>
      <c r="K966" s="27">
        <f>K935+1</f>
        <v>2</v>
      </c>
      <c r="L966" s="28" t="str">
        <f>L935</f>
        <v>WEEK</v>
      </c>
      <c r="M966" s="9"/>
      <c r="N966" s="10"/>
    </row>
    <row r="967" spans="1:14" ht="37.200000000000003" thickBot="1" x14ac:dyDescent="0.35">
      <c r="A967" s="6"/>
      <c r="B967" s="12"/>
      <c r="C967" s="13"/>
      <c r="D967" s="13" t="str">
        <f>D936:I936</f>
        <v xml:space="preserve">Komite sorumluları: </v>
      </c>
      <c r="E967" s="13" t="s">
        <v>936</v>
      </c>
      <c r="F967" s="13" t="s">
        <v>1412</v>
      </c>
      <c r="G967" s="14"/>
      <c r="H967" s="15"/>
      <c r="I967" s="16"/>
      <c r="J967" s="17"/>
      <c r="K967" s="13" t="str">
        <f>K936:P936</f>
        <v xml:space="preserve">Committee Chairman: </v>
      </c>
      <c r="L967" s="13" t="s">
        <v>936</v>
      </c>
      <c r="M967" s="13" t="s">
        <v>1412</v>
      </c>
      <c r="N967" s="18"/>
    </row>
    <row r="968" spans="1:14" ht="37.200000000000003" thickBot="1" x14ac:dyDescent="0.35">
      <c r="A968" s="6"/>
      <c r="B968" s="23"/>
      <c r="C968" s="21">
        <f>7+C937</f>
        <v>45411</v>
      </c>
      <c r="D968" s="21">
        <f>7+D937</f>
        <v>45412</v>
      </c>
      <c r="E968" s="21">
        <f>7+E937</f>
        <v>45413</v>
      </c>
      <c r="F968" s="21">
        <f>7+F937</f>
        <v>45414</v>
      </c>
      <c r="G968" s="21">
        <f>7+G937</f>
        <v>45415</v>
      </c>
      <c r="H968" s="22"/>
      <c r="I968" s="23"/>
      <c r="J968" s="24">
        <f>7+J937</f>
        <v>45411</v>
      </c>
      <c r="K968" s="24">
        <f>7+K937</f>
        <v>45412</v>
      </c>
      <c r="L968" s="24">
        <f>7+L937</f>
        <v>45413</v>
      </c>
      <c r="M968" s="24">
        <f>7+M937</f>
        <v>45414</v>
      </c>
      <c r="N968" s="24">
        <f>7+N937</f>
        <v>45415</v>
      </c>
    </row>
    <row r="969" spans="1:14" ht="36.75" customHeight="1" thickBot="1" x14ac:dyDescent="0.35">
      <c r="A969" s="6"/>
      <c r="B969" s="278" t="s">
        <v>10</v>
      </c>
      <c r="D969" s="101" t="s">
        <v>14</v>
      </c>
      <c r="E969" s="292" t="s">
        <v>267</v>
      </c>
      <c r="F969" s="50"/>
      <c r="G969" s="50"/>
      <c r="I969" s="278" t="s">
        <v>10</v>
      </c>
      <c r="J969" s="120" t="s">
        <v>945</v>
      </c>
      <c r="K969" s="111" t="s">
        <v>1232</v>
      </c>
      <c r="L969" s="292" t="s">
        <v>267</v>
      </c>
      <c r="M969" s="50"/>
      <c r="N969" s="273"/>
    </row>
    <row r="970" spans="1:14" ht="37.200000000000003" thickBot="1" x14ac:dyDescent="0.35">
      <c r="A970" s="6"/>
      <c r="B970" s="278"/>
      <c r="D970" s="100" t="s">
        <v>975</v>
      </c>
      <c r="E970" s="293"/>
      <c r="F970" s="249" t="s">
        <v>1201</v>
      </c>
      <c r="G970" s="249" t="s">
        <v>1201</v>
      </c>
      <c r="I970" s="278"/>
      <c r="J970" s="119" t="s">
        <v>948</v>
      </c>
      <c r="K970" s="73" t="s">
        <v>1268</v>
      </c>
      <c r="L970" s="293"/>
      <c r="M970" s="249" t="s">
        <v>1202</v>
      </c>
      <c r="N970" s="271"/>
    </row>
    <row r="971" spans="1:14" ht="37.200000000000003" thickBot="1" x14ac:dyDescent="0.35">
      <c r="A971" s="6"/>
      <c r="B971" s="278"/>
      <c r="D971" s="99" t="s">
        <v>139</v>
      </c>
      <c r="E971" s="293"/>
      <c r="F971" s="48"/>
      <c r="G971" s="48"/>
      <c r="I971" s="278"/>
      <c r="J971" s="118" t="s">
        <v>951</v>
      </c>
      <c r="K971" s="265" t="s">
        <v>1237</v>
      </c>
      <c r="L971" s="293"/>
      <c r="M971" s="48"/>
      <c r="N971" s="272"/>
    </row>
    <row r="972" spans="1:14" ht="24" customHeight="1" thickBot="1" x14ac:dyDescent="0.35">
      <c r="A972" s="6"/>
      <c r="B972" s="277" t="s">
        <v>13</v>
      </c>
      <c r="C972" s="120" t="s">
        <v>962</v>
      </c>
      <c r="D972" s="101" t="s">
        <v>14</v>
      </c>
      <c r="E972" s="293"/>
      <c r="F972" s="50"/>
      <c r="G972" s="284" t="s">
        <v>1207</v>
      </c>
      <c r="I972" s="277" t="s">
        <v>13</v>
      </c>
      <c r="J972" s="120" t="s">
        <v>945</v>
      </c>
      <c r="K972" s="111" t="s">
        <v>1232</v>
      </c>
      <c r="L972" s="293"/>
      <c r="M972" s="111" t="s">
        <v>1232</v>
      </c>
      <c r="N972" s="284" t="s">
        <v>1205</v>
      </c>
    </row>
    <row r="973" spans="1:14" ht="37.200000000000003" thickBot="1" x14ac:dyDescent="0.35">
      <c r="A973" s="6"/>
      <c r="B973" s="277"/>
      <c r="C973" s="119" t="s">
        <v>964</v>
      </c>
      <c r="D973" s="100" t="s">
        <v>982</v>
      </c>
      <c r="E973" s="293"/>
      <c r="F973" s="249" t="s">
        <v>1201</v>
      </c>
      <c r="G973" s="284"/>
      <c r="I973" s="277"/>
      <c r="J973" s="119" t="s">
        <v>956</v>
      </c>
      <c r="K973" s="56" t="s">
        <v>1269</v>
      </c>
      <c r="L973" s="293"/>
      <c r="M973" s="56" t="s">
        <v>1267</v>
      </c>
      <c r="N973" s="284"/>
    </row>
    <row r="974" spans="1:14" ht="37.200000000000003" thickBot="1" x14ac:dyDescent="0.35">
      <c r="A974" s="6"/>
      <c r="B974" s="277"/>
      <c r="C974" s="118" t="s">
        <v>969</v>
      </c>
      <c r="D974" s="99" t="s">
        <v>139</v>
      </c>
      <c r="E974" s="293"/>
      <c r="F974" s="48"/>
      <c r="G974" s="284"/>
      <c r="I974" s="277"/>
      <c r="J974" s="118" t="s">
        <v>960</v>
      </c>
      <c r="K974" s="265" t="s">
        <v>1237</v>
      </c>
      <c r="L974" s="293"/>
      <c r="M974" s="265" t="s">
        <v>1237</v>
      </c>
      <c r="N974" s="284"/>
    </row>
    <row r="975" spans="1:14" ht="36.75" customHeight="1" thickBot="1" x14ac:dyDescent="0.35">
      <c r="A975" s="6"/>
      <c r="B975" s="277" t="s">
        <v>26</v>
      </c>
      <c r="C975" s="120" t="s">
        <v>962</v>
      </c>
      <c r="D975" s="112" t="s">
        <v>164</v>
      </c>
      <c r="E975" s="293"/>
      <c r="F975" s="95" t="s">
        <v>944</v>
      </c>
      <c r="G975" s="284"/>
      <c r="I975" s="277" t="s">
        <v>26</v>
      </c>
      <c r="J975" s="101" t="s">
        <v>11</v>
      </c>
      <c r="K975" s="111" t="s">
        <v>1232</v>
      </c>
      <c r="L975" s="293"/>
      <c r="M975" s="111" t="s">
        <v>1232</v>
      </c>
      <c r="N975" s="284"/>
    </row>
    <row r="976" spans="1:14" ht="37.200000000000003" thickBot="1" x14ac:dyDescent="0.35">
      <c r="A976" s="6"/>
      <c r="B976" s="277"/>
      <c r="C976" s="119" t="s">
        <v>971</v>
      </c>
      <c r="D976" s="110" t="s">
        <v>947</v>
      </c>
      <c r="E976" s="293"/>
      <c r="F976" s="117" t="s">
        <v>946</v>
      </c>
      <c r="G976" s="284"/>
      <c r="I976" s="277"/>
      <c r="J976" s="100" t="s">
        <v>978</v>
      </c>
      <c r="K976" s="56" t="s">
        <v>1270</v>
      </c>
      <c r="L976" s="293"/>
      <c r="M976" s="56" t="s">
        <v>1266</v>
      </c>
      <c r="N976" s="284"/>
    </row>
    <row r="977" spans="1:14" ht="36.75" customHeight="1" thickBot="1" x14ac:dyDescent="0.35">
      <c r="A977" s="6"/>
      <c r="B977" s="277"/>
      <c r="C977" s="118" t="s">
        <v>969</v>
      </c>
      <c r="D977" s="109" t="s">
        <v>850</v>
      </c>
      <c r="E977" s="293"/>
      <c r="F977" s="116" t="s">
        <v>950</v>
      </c>
      <c r="G977" s="284"/>
      <c r="I977" s="277"/>
      <c r="J977" s="99" t="s">
        <v>1404</v>
      </c>
      <c r="K977" s="265" t="s">
        <v>1237</v>
      </c>
      <c r="L977" s="293"/>
      <c r="M977" s="265" t="s">
        <v>1237</v>
      </c>
      <c r="N977" s="284"/>
    </row>
    <row r="978" spans="1:14" ht="36.75" customHeight="1" thickBot="1" x14ac:dyDescent="0.35">
      <c r="A978" s="6"/>
      <c r="B978" s="277" t="s">
        <v>39</v>
      </c>
      <c r="C978" s="63" t="s">
        <v>15</v>
      </c>
      <c r="D978" s="112" t="s">
        <v>164</v>
      </c>
      <c r="E978" s="293"/>
      <c r="F978" s="95" t="s">
        <v>944</v>
      </c>
      <c r="G978" s="284"/>
      <c r="I978" s="277" t="s">
        <v>39</v>
      </c>
      <c r="J978" s="101" t="s">
        <v>11</v>
      </c>
      <c r="K978" s="63" t="s">
        <v>1091</v>
      </c>
      <c r="L978" s="293"/>
      <c r="M978" s="111" t="s">
        <v>1232</v>
      </c>
      <c r="N978" s="284"/>
    </row>
    <row r="979" spans="1:14" ht="37.200000000000003" thickBot="1" x14ac:dyDescent="0.35">
      <c r="A979" s="6"/>
      <c r="B979" s="277"/>
      <c r="C979" s="62" t="s">
        <v>1190</v>
      </c>
      <c r="D979" s="110" t="s">
        <v>953</v>
      </c>
      <c r="E979" s="293"/>
      <c r="F979" s="93" t="s">
        <v>952</v>
      </c>
      <c r="G979" s="284"/>
      <c r="I979" s="277"/>
      <c r="J979" s="100" t="s">
        <v>986</v>
      </c>
      <c r="K979" s="62" t="s">
        <v>1140</v>
      </c>
      <c r="L979" s="293"/>
      <c r="M979" s="56" t="s">
        <v>1265</v>
      </c>
      <c r="N979" s="284"/>
    </row>
    <row r="980" spans="1:14" ht="37.200000000000003" thickBot="1" x14ac:dyDescent="0.35">
      <c r="A980" s="6"/>
      <c r="B980" s="277"/>
      <c r="C980" s="61" t="s">
        <v>741</v>
      </c>
      <c r="D980" s="109" t="s">
        <v>209</v>
      </c>
      <c r="E980" s="294"/>
      <c r="F980" s="91" t="s">
        <v>950</v>
      </c>
      <c r="G980" s="284"/>
      <c r="I980" s="277"/>
      <c r="J980" s="99" t="s">
        <v>1404</v>
      </c>
      <c r="K980" s="61" t="s">
        <v>741</v>
      </c>
      <c r="L980" s="294"/>
      <c r="M980" s="265" t="s">
        <v>1237</v>
      </c>
      <c r="N980" s="284"/>
    </row>
    <row r="981" spans="1:14" ht="36.75" customHeight="1" thickBot="1" x14ac:dyDescent="0.35">
      <c r="A981" s="6"/>
      <c r="B981" s="46" t="s">
        <v>51</v>
      </c>
      <c r="C981" s="24" t="s">
        <v>52</v>
      </c>
      <c r="D981" s="24" t="s">
        <v>52</v>
      </c>
      <c r="E981" s="24" t="s">
        <v>52</v>
      </c>
      <c r="F981" s="24" t="s">
        <v>52</v>
      </c>
      <c r="G981" s="24" t="s">
        <v>1192</v>
      </c>
      <c r="H981" s="22"/>
      <c r="I981" s="46" t="s">
        <v>51</v>
      </c>
      <c r="J981" s="24" t="s">
        <v>53</v>
      </c>
      <c r="K981" s="24" t="s">
        <v>53</v>
      </c>
      <c r="L981" s="24" t="s">
        <v>53</v>
      </c>
      <c r="M981" s="24" t="s">
        <v>53</v>
      </c>
      <c r="N981" s="24" t="s">
        <v>1195</v>
      </c>
    </row>
    <row r="982" spans="1:14" ht="36.75" customHeight="1" thickBot="1" x14ac:dyDescent="0.35">
      <c r="A982" s="6"/>
      <c r="B982" s="276" t="s">
        <v>54</v>
      </c>
      <c r="C982" s="111" t="s">
        <v>1089</v>
      </c>
      <c r="D982" s="59" t="s">
        <v>811</v>
      </c>
      <c r="E982" s="292" t="s">
        <v>267</v>
      </c>
      <c r="F982" s="79" t="s">
        <v>981</v>
      </c>
      <c r="G982" s="58" t="s">
        <v>1398</v>
      </c>
      <c r="I982" s="276" t="s">
        <v>54</v>
      </c>
      <c r="J982" s="112" t="s">
        <v>199</v>
      </c>
      <c r="K982" s="95" t="s">
        <v>963</v>
      </c>
      <c r="L982" s="292" t="s">
        <v>267</v>
      </c>
      <c r="M982" s="59" t="s">
        <v>813</v>
      </c>
      <c r="N982" s="59" t="s">
        <v>1393</v>
      </c>
    </row>
    <row r="983" spans="1:14" ht="37.200000000000003" thickBot="1" x14ac:dyDescent="0.35">
      <c r="A983" s="6"/>
      <c r="B983" s="276"/>
      <c r="C983" s="73" t="s">
        <v>1384</v>
      </c>
      <c r="D983" s="57" t="s">
        <v>955</v>
      </c>
      <c r="E983" s="293"/>
      <c r="F983" s="77" t="s">
        <v>983</v>
      </c>
      <c r="G983" s="56" t="s">
        <v>1162</v>
      </c>
      <c r="I983" s="276"/>
      <c r="J983" s="110" t="s">
        <v>980</v>
      </c>
      <c r="K983" s="93" t="s">
        <v>966</v>
      </c>
      <c r="L983" s="293"/>
      <c r="M983" s="57" t="s">
        <v>959</v>
      </c>
      <c r="N983" s="57" t="s">
        <v>1026</v>
      </c>
    </row>
    <row r="984" spans="1:14" ht="36.75" customHeight="1" thickBot="1" x14ac:dyDescent="0.35">
      <c r="A984" s="6"/>
      <c r="B984" s="276"/>
      <c r="C984" s="265" t="s">
        <v>1237</v>
      </c>
      <c r="D984" s="55" t="s">
        <v>821</v>
      </c>
      <c r="E984" s="293"/>
      <c r="F984" s="76" t="s">
        <v>988</v>
      </c>
      <c r="G984" s="265" t="s">
        <v>1237</v>
      </c>
      <c r="I984" s="276"/>
      <c r="J984" s="109" t="s">
        <v>210</v>
      </c>
      <c r="K984" s="91" t="s">
        <v>950</v>
      </c>
      <c r="L984" s="293"/>
      <c r="M984" s="55" t="s">
        <v>961</v>
      </c>
      <c r="N984" s="55" t="s">
        <v>1187</v>
      </c>
    </row>
    <row r="985" spans="1:14" ht="36.75" customHeight="1" thickBot="1" x14ac:dyDescent="0.35">
      <c r="A985" s="6"/>
      <c r="B985" s="276" t="s">
        <v>68</v>
      </c>
      <c r="C985" s="58" t="s">
        <v>1089</v>
      </c>
      <c r="D985" s="59" t="s">
        <v>811</v>
      </c>
      <c r="E985" s="293"/>
      <c r="F985" s="79" t="s">
        <v>981</v>
      </c>
      <c r="G985" s="58" t="s">
        <v>1089</v>
      </c>
      <c r="I985" s="276" t="s">
        <v>68</v>
      </c>
      <c r="J985" s="112" t="s">
        <v>199</v>
      </c>
      <c r="K985" s="95" t="s">
        <v>963</v>
      </c>
      <c r="L985" s="293"/>
      <c r="M985" s="59" t="s">
        <v>813</v>
      </c>
      <c r="N985" s="104" t="s">
        <v>813</v>
      </c>
    </row>
    <row r="986" spans="1:14" ht="37.200000000000003" thickBot="1" x14ac:dyDescent="0.35">
      <c r="A986" s="6"/>
      <c r="B986" s="276"/>
      <c r="C986" s="56" t="s">
        <v>1160</v>
      </c>
      <c r="D986" s="57" t="s">
        <v>965</v>
      </c>
      <c r="E986" s="293"/>
      <c r="F986" s="77" t="s">
        <v>990</v>
      </c>
      <c r="G986" s="56" t="s">
        <v>1163</v>
      </c>
      <c r="I986" s="276"/>
      <c r="J986" s="110" t="s">
        <v>987</v>
      </c>
      <c r="K986" s="93" t="s">
        <v>966</v>
      </c>
      <c r="L986" s="293"/>
      <c r="M986" s="57" t="s">
        <v>1188</v>
      </c>
      <c r="N986" s="103" t="s">
        <v>1031</v>
      </c>
    </row>
    <row r="987" spans="1:14" ht="37.200000000000003" thickBot="1" x14ac:dyDescent="0.35">
      <c r="A987" s="6"/>
      <c r="B987" s="276"/>
      <c r="C987" s="265" t="s">
        <v>1237</v>
      </c>
      <c r="D987" s="55" t="s">
        <v>821</v>
      </c>
      <c r="E987" s="293"/>
      <c r="F987" s="76" t="s">
        <v>988</v>
      </c>
      <c r="G987" s="265" t="s">
        <v>1237</v>
      </c>
      <c r="I987" s="276"/>
      <c r="J987" s="109" t="s">
        <v>209</v>
      </c>
      <c r="K987" s="91" t="s">
        <v>950</v>
      </c>
      <c r="L987" s="293"/>
      <c r="M987" s="55" t="s">
        <v>961</v>
      </c>
      <c r="N987" s="102" t="s">
        <v>1187</v>
      </c>
    </row>
    <row r="988" spans="1:14" ht="36.75" customHeight="1" thickBot="1" x14ac:dyDescent="0.35">
      <c r="A988" s="6"/>
      <c r="B988" s="276" t="s">
        <v>76</v>
      </c>
      <c r="C988" s="58" t="s">
        <v>1089</v>
      </c>
      <c r="D988" s="59" t="s">
        <v>811</v>
      </c>
      <c r="E988" s="293"/>
      <c r="F988" s="95" t="s">
        <v>944</v>
      </c>
      <c r="G988" s="58" t="s">
        <v>1089</v>
      </c>
      <c r="I988" s="276" t="s">
        <v>76</v>
      </c>
      <c r="J988" s="115" t="s">
        <v>989</v>
      </c>
      <c r="K988" s="101" t="s">
        <v>11</v>
      </c>
      <c r="L988" s="293"/>
      <c r="M988" s="59" t="s">
        <v>813</v>
      </c>
      <c r="N988" s="59" t="s">
        <v>813</v>
      </c>
    </row>
    <row r="989" spans="1:14" ht="37.200000000000003" thickBot="1" x14ac:dyDescent="0.35">
      <c r="A989" s="6"/>
      <c r="B989" s="276"/>
      <c r="C989" s="56" t="s">
        <v>1161</v>
      </c>
      <c r="D989" s="57" t="s">
        <v>972</v>
      </c>
      <c r="E989" s="293"/>
      <c r="F989" s="93" t="s">
        <v>1154</v>
      </c>
      <c r="G989" s="73" t="s">
        <v>1164</v>
      </c>
      <c r="I989" s="276"/>
      <c r="J989" s="114" t="s">
        <v>993</v>
      </c>
      <c r="K989" s="100" t="s">
        <v>957</v>
      </c>
      <c r="L989" s="293"/>
      <c r="M989" s="57" t="s">
        <v>974</v>
      </c>
      <c r="N989" s="57" t="s">
        <v>1036</v>
      </c>
    </row>
    <row r="990" spans="1:14" ht="37.200000000000003" thickBot="1" x14ac:dyDescent="0.35">
      <c r="A990" s="6"/>
      <c r="B990" s="276"/>
      <c r="C990" s="265" t="s">
        <v>1237</v>
      </c>
      <c r="D990" s="57" t="s">
        <v>821</v>
      </c>
      <c r="E990" s="293"/>
      <c r="F990" s="91" t="s">
        <v>943</v>
      </c>
      <c r="G990" s="265" t="s">
        <v>1237</v>
      </c>
      <c r="I990" s="276"/>
      <c r="J990" s="113" t="s">
        <v>1006</v>
      </c>
      <c r="K990" s="99" t="s">
        <v>36</v>
      </c>
      <c r="L990" s="293"/>
      <c r="M990" s="55" t="s">
        <v>961</v>
      </c>
      <c r="N990" s="55" t="s">
        <v>1187</v>
      </c>
    </row>
    <row r="991" spans="1:14" ht="36.75" customHeight="1" thickBot="1" x14ac:dyDescent="0.35">
      <c r="A991" s="6"/>
      <c r="B991" s="276" t="s">
        <v>81</v>
      </c>
      <c r="C991" s="50"/>
      <c r="D991" s="50"/>
      <c r="E991" s="293"/>
      <c r="F991" s="95" t="s">
        <v>944</v>
      </c>
      <c r="G991" s="50"/>
      <c r="I991" s="282" t="s">
        <v>81</v>
      </c>
      <c r="J991" s="115" t="s">
        <v>989</v>
      </c>
      <c r="K991" s="101" t="s">
        <v>11</v>
      </c>
      <c r="L991" s="293"/>
      <c r="M991" s="50"/>
      <c r="N991" s="50"/>
    </row>
    <row r="992" spans="1:14" ht="28.2" thickBot="1" x14ac:dyDescent="0.35">
      <c r="B992" s="276"/>
      <c r="C992" s="249" t="s">
        <v>1201</v>
      </c>
      <c r="D992" s="249" t="s">
        <v>1201</v>
      </c>
      <c r="E992" s="293"/>
      <c r="F992" s="93" t="s">
        <v>1155</v>
      </c>
      <c r="G992" s="249" t="s">
        <v>1201</v>
      </c>
      <c r="I992" s="282"/>
      <c r="J992" s="114" t="s">
        <v>994</v>
      </c>
      <c r="K992" s="100" t="s">
        <v>967</v>
      </c>
      <c r="L992" s="293"/>
      <c r="M992" s="249" t="s">
        <v>1202</v>
      </c>
      <c r="N992" s="249" t="s">
        <v>1202</v>
      </c>
    </row>
    <row r="993" spans="1:14" ht="37.200000000000003" thickBot="1" x14ac:dyDescent="0.35">
      <c r="A993" s="6"/>
      <c r="B993" s="276"/>
      <c r="C993" s="48"/>
      <c r="D993" s="48"/>
      <c r="E993" s="294"/>
      <c r="F993" s="91" t="s">
        <v>943</v>
      </c>
      <c r="G993" s="48"/>
      <c r="I993" s="282"/>
      <c r="J993" s="113" t="s">
        <v>1006</v>
      </c>
      <c r="K993" s="108" t="s">
        <v>36</v>
      </c>
      <c r="L993" s="294"/>
      <c r="M993" s="48"/>
      <c r="N993" s="48"/>
    </row>
    <row r="994" spans="1:14" ht="37.200000000000003" thickBot="1" x14ac:dyDescent="0.35">
      <c r="A994" s="6"/>
      <c r="B994" s="30"/>
      <c r="D994" s="51"/>
      <c r="E994" s="51"/>
      <c r="F994" s="51"/>
      <c r="I994" s="30"/>
      <c r="J994" s="51"/>
      <c r="K994" s="51"/>
      <c r="L994" s="51"/>
      <c r="M994" s="51"/>
      <c r="N994" s="51"/>
    </row>
    <row r="995" spans="1:14" ht="37.200000000000003" thickBot="1" x14ac:dyDescent="0.35">
      <c r="A995" s="5">
        <v>33</v>
      </c>
      <c r="B995" s="30"/>
      <c r="C995" s="51"/>
      <c r="D995" s="51"/>
      <c r="E995" s="51"/>
      <c r="F995" s="51"/>
      <c r="I995" s="30"/>
      <c r="J995" s="51"/>
      <c r="K995" s="51"/>
      <c r="L995" s="51"/>
      <c r="M995" s="51"/>
      <c r="N995" s="51"/>
    </row>
    <row r="996" spans="1:14" ht="15" customHeight="1" x14ac:dyDescent="0.3">
      <c r="A996" s="6"/>
      <c r="B996" s="283" t="str">
        <f>B965</f>
        <v xml:space="preserve">KOMİTE-7- DERİ- KAS- İSKELET SİSTEMİ ve HALK SAĞLIĞI-2 </v>
      </c>
      <c r="C996" s="283"/>
      <c r="D996" s="283"/>
      <c r="E996" s="283"/>
      <c r="F996" s="283"/>
      <c r="G996" s="283"/>
      <c r="H996" s="11"/>
      <c r="I996" s="283" t="str">
        <f>I965</f>
        <v>COMMITTEE-7- SKIN-MUSCLE- SKELETAL SYSTEM AND PUBLIC HEALTH-2</v>
      </c>
      <c r="J996" s="283"/>
      <c r="K996" s="283"/>
      <c r="L996" s="283"/>
      <c r="M996" s="283"/>
      <c r="N996" s="283"/>
    </row>
    <row r="997" spans="1:14" ht="36" customHeight="1" x14ac:dyDescent="0.3">
      <c r="A997" s="6"/>
      <c r="B997" s="7"/>
      <c r="C997" s="8"/>
      <c r="D997" s="27">
        <f>D966+1</f>
        <v>3</v>
      </c>
      <c r="E997" s="28" t="str">
        <f>E966</f>
        <v>HAFTA</v>
      </c>
      <c r="F997" s="9"/>
      <c r="G997" s="10"/>
      <c r="H997" s="11"/>
      <c r="I997" s="7"/>
      <c r="J997" s="8"/>
      <c r="K997" s="27">
        <f>K966+1</f>
        <v>3</v>
      </c>
      <c r="L997" s="28" t="str">
        <f>L966</f>
        <v>WEEK</v>
      </c>
      <c r="M997" s="9"/>
      <c r="N997" s="10"/>
    </row>
    <row r="998" spans="1:14" ht="15.75" customHeight="1" thickBot="1" x14ac:dyDescent="0.35">
      <c r="A998" s="6"/>
      <c r="B998" s="12"/>
      <c r="C998" s="13"/>
      <c r="D998" s="13" t="str">
        <f>D967:I967</f>
        <v xml:space="preserve">Komite sorumluları: </v>
      </c>
      <c r="E998" s="13" t="str">
        <f>E967:J967</f>
        <v>Dr. Egemen Ünal</v>
      </c>
      <c r="F998" s="13" t="str">
        <f>F967</f>
        <v xml:space="preserve">Dr. Berat Meryem Alkan </v>
      </c>
      <c r="G998" s="14"/>
      <c r="H998" s="15"/>
      <c r="I998" s="16"/>
      <c r="J998" s="17"/>
      <c r="K998" s="13" t="str">
        <f>K967:P967</f>
        <v xml:space="preserve">Committee Chairman: </v>
      </c>
      <c r="L998" s="13" t="str">
        <f>L967:Q967</f>
        <v>Dr. Egemen Ünal</v>
      </c>
      <c r="M998" s="13" t="str">
        <f>M967</f>
        <v xml:space="preserve">Dr. Berat Meryem Alkan </v>
      </c>
      <c r="N998" s="18"/>
    </row>
    <row r="999" spans="1:14" ht="37.200000000000003" thickBot="1" x14ac:dyDescent="0.35">
      <c r="A999" s="6"/>
      <c r="B999" s="23"/>
      <c r="C999" s="21">
        <f>7+C968</f>
        <v>45418</v>
      </c>
      <c r="D999" s="20">
        <f>7+D968</f>
        <v>45419</v>
      </c>
      <c r="E999" s="20">
        <f>7+E968</f>
        <v>45420</v>
      </c>
      <c r="F999" s="20">
        <f>7+F968</f>
        <v>45421</v>
      </c>
      <c r="G999" s="20">
        <f>7+G968</f>
        <v>45422</v>
      </c>
      <c r="H999" s="22"/>
      <c r="I999" s="23"/>
      <c r="J999" s="24">
        <f>7+J968</f>
        <v>45418</v>
      </c>
      <c r="K999" s="24">
        <f>7+K968</f>
        <v>45419</v>
      </c>
      <c r="L999" s="24">
        <f>7+L968</f>
        <v>45420</v>
      </c>
      <c r="M999" s="24">
        <f>7+M968</f>
        <v>45421</v>
      </c>
      <c r="N999" s="24">
        <f>7+N968</f>
        <v>45422</v>
      </c>
    </row>
    <row r="1000" spans="1:14" ht="36" customHeight="1" thickBot="1" x14ac:dyDescent="0.35">
      <c r="A1000" s="6"/>
      <c r="B1000" s="278" t="s">
        <v>10</v>
      </c>
      <c r="C1000" s="50"/>
      <c r="D1000" s="79" t="s">
        <v>981</v>
      </c>
      <c r="E1000" s="101" t="s">
        <v>14</v>
      </c>
      <c r="F1000" s="50"/>
      <c r="G1000" s="50"/>
      <c r="I1000" s="278" t="s">
        <v>10</v>
      </c>
      <c r="J1000" s="79" t="s">
        <v>989</v>
      </c>
      <c r="K1000" s="50"/>
      <c r="L1000" s="50"/>
      <c r="M1000" s="50"/>
      <c r="N1000" s="50"/>
    </row>
    <row r="1001" spans="1:14" ht="37.200000000000003" thickBot="1" x14ac:dyDescent="0.35">
      <c r="A1001" s="6"/>
      <c r="B1001" s="278"/>
      <c r="C1001" s="249" t="s">
        <v>1201</v>
      </c>
      <c r="D1001" s="77" t="s">
        <v>995</v>
      </c>
      <c r="E1001" s="100" t="s">
        <v>985</v>
      </c>
      <c r="F1001" s="249" t="s">
        <v>1201</v>
      </c>
      <c r="G1001" s="249" t="s">
        <v>1201</v>
      </c>
      <c r="I1001" s="278"/>
      <c r="J1001" s="77" t="s">
        <v>1011</v>
      </c>
      <c r="K1001" s="249" t="s">
        <v>1202</v>
      </c>
      <c r="L1001" s="249" t="s">
        <v>1202</v>
      </c>
      <c r="M1001" s="249" t="s">
        <v>1202</v>
      </c>
      <c r="N1001" s="249" t="s">
        <v>1202</v>
      </c>
    </row>
    <row r="1002" spans="1:14" ht="37.200000000000003" thickBot="1" x14ac:dyDescent="0.35">
      <c r="A1002" s="6"/>
      <c r="B1002" s="278"/>
      <c r="C1002" s="48"/>
      <c r="D1002" s="76" t="s">
        <v>998</v>
      </c>
      <c r="E1002" s="99" t="s">
        <v>37</v>
      </c>
      <c r="F1002" s="48"/>
      <c r="G1002" s="48"/>
      <c r="I1002" s="278"/>
      <c r="J1002" s="113" t="s">
        <v>1006</v>
      </c>
      <c r="K1002" s="48"/>
      <c r="L1002" s="48"/>
      <c r="M1002" s="48"/>
      <c r="N1002" s="48"/>
    </row>
    <row r="1003" spans="1:14" ht="36" customHeight="1" thickBot="1" x14ac:dyDescent="0.35">
      <c r="A1003" s="6"/>
      <c r="B1003" s="277" t="s">
        <v>13</v>
      </c>
      <c r="C1003" s="58" t="s">
        <v>1089</v>
      </c>
      <c r="D1003" s="79" t="s">
        <v>981</v>
      </c>
      <c r="E1003" s="79" t="s">
        <v>981</v>
      </c>
      <c r="F1003" s="50"/>
      <c r="G1003" s="58" t="s">
        <v>1089</v>
      </c>
      <c r="I1003" s="277" t="s">
        <v>13</v>
      </c>
      <c r="J1003" s="79" t="s">
        <v>989</v>
      </c>
      <c r="K1003" s="59" t="s">
        <v>813</v>
      </c>
      <c r="L1003" s="101" t="s">
        <v>11</v>
      </c>
      <c r="M1003" s="101" t="s">
        <v>11</v>
      </c>
      <c r="N1003" s="95" t="s">
        <v>963</v>
      </c>
    </row>
    <row r="1004" spans="1:14" ht="37.200000000000003" thickBot="1" x14ac:dyDescent="0.35">
      <c r="A1004" s="6"/>
      <c r="B1004" s="277"/>
      <c r="C1004" s="73" t="s">
        <v>1165</v>
      </c>
      <c r="D1004" s="77" t="s">
        <v>1000</v>
      </c>
      <c r="E1004" s="77" t="s">
        <v>1009</v>
      </c>
      <c r="F1004" s="249" t="s">
        <v>1201</v>
      </c>
      <c r="G1004" s="56" t="s">
        <v>1172</v>
      </c>
      <c r="I1004" s="277"/>
      <c r="J1004" s="77" t="s">
        <v>1020</v>
      </c>
      <c r="K1004" s="57" t="s">
        <v>1005</v>
      </c>
      <c r="L1004" s="100" t="s">
        <v>973</v>
      </c>
      <c r="M1004" s="100" t="s">
        <v>1025</v>
      </c>
      <c r="N1004" s="93" t="s">
        <v>968</v>
      </c>
    </row>
    <row r="1005" spans="1:14" ht="37.200000000000003" thickBot="1" x14ac:dyDescent="0.35">
      <c r="A1005" s="6"/>
      <c r="B1005" s="277"/>
      <c r="C1005" s="265" t="s">
        <v>1237</v>
      </c>
      <c r="D1005" s="76" t="s">
        <v>998</v>
      </c>
      <c r="E1005" s="76" t="s">
        <v>1015</v>
      </c>
      <c r="F1005" s="48"/>
      <c r="G1005" s="265" t="s">
        <v>1237</v>
      </c>
      <c r="I1005" s="277"/>
      <c r="J1005" s="113" t="s">
        <v>1006</v>
      </c>
      <c r="K1005" s="55" t="s">
        <v>936</v>
      </c>
      <c r="L1005" s="99" t="s">
        <v>36</v>
      </c>
      <c r="M1005" s="99" t="s">
        <v>1402</v>
      </c>
      <c r="N1005" s="91" t="s">
        <v>970</v>
      </c>
    </row>
    <row r="1006" spans="1:14" ht="36" customHeight="1" thickBot="1" x14ac:dyDescent="0.35">
      <c r="A1006" s="6"/>
      <c r="B1006" s="277" t="s">
        <v>26</v>
      </c>
      <c r="C1006" s="58" t="s">
        <v>1089</v>
      </c>
      <c r="D1006" s="101" t="s">
        <v>14</v>
      </c>
      <c r="E1006" s="79" t="s">
        <v>981</v>
      </c>
      <c r="F1006" s="101" t="s">
        <v>14</v>
      </c>
      <c r="G1006" s="58" t="s">
        <v>1089</v>
      </c>
      <c r="I1006" s="277" t="s">
        <v>26</v>
      </c>
      <c r="J1006" s="107" t="s">
        <v>963</v>
      </c>
      <c r="K1006" s="59" t="s">
        <v>813</v>
      </c>
      <c r="L1006" s="101" t="s">
        <v>11</v>
      </c>
      <c r="M1006" s="101" t="s">
        <v>11</v>
      </c>
      <c r="N1006" s="59" t="s">
        <v>813</v>
      </c>
    </row>
    <row r="1007" spans="1:14" ht="37.200000000000003" thickBot="1" x14ac:dyDescent="0.35">
      <c r="A1007" s="6"/>
      <c r="B1007" s="277"/>
      <c r="C1007" s="56" t="s">
        <v>1166</v>
      </c>
      <c r="D1007" s="100" t="s">
        <v>976</v>
      </c>
      <c r="E1007" s="77" t="s">
        <v>1018</v>
      </c>
      <c r="F1007" s="100" t="s">
        <v>1008</v>
      </c>
      <c r="G1007" s="73" t="s">
        <v>1171</v>
      </c>
      <c r="I1007" s="277"/>
      <c r="J1007" s="106" t="s">
        <v>979</v>
      </c>
      <c r="K1007" s="57" t="s">
        <v>1012</v>
      </c>
      <c r="L1007" s="100" t="s">
        <v>958</v>
      </c>
      <c r="M1007" s="100" t="s">
        <v>1030</v>
      </c>
      <c r="N1007" s="57" t="s">
        <v>1027</v>
      </c>
    </row>
    <row r="1008" spans="1:14" ht="37.200000000000003" thickBot="1" x14ac:dyDescent="0.35">
      <c r="A1008" s="6"/>
      <c r="B1008" s="277"/>
      <c r="C1008" s="265" t="s">
        <v>1237</v>
      </c>
      <c r="D1008" s="99" t="s">
        <v>36</v>
      </c>
      <c r="E1008" s="76" t="s">
        <v>1015</v>
      </c>
      <c r="F1008" s="99" t="s">
        <v>1014</v>
      </c>
      <c r="G1008" s="265" t="s">
        <v>1237</v>
      </c>
      <c r="I1008" s="277"/>
      <c r="J1008" s="105" t="s">
        <v>943</v>
      </c>
      <c r="K1008" s="55" t="s">
        <v>936</v>
      </c>
      <c r="L1008" s="99" t="s">
        <v>36</v>
      </c>
      <c r="M1008" s="99" t="s">
        <v>1402</v>
      </c>
      <c r="N1008" s="55" t="s">
        <v>1401</v>
      </c>
    </row>
    <row r="1009" spans="1:14" ht="36" customHeight="1" thickBot="1" x14ac:dyDescent="0.35">
      <c r="A1009" s="6"/>
      <c r="B1009" s="277" t="s">
        <v>39</v>
      </c>
      <c r="C1009" s="58" t="s">
        <v>1089</v>
      </c>
      <c r="D1009" s="101" t="s">
        <v>14</v>
      </c>
      <c r="E1009" s="95" t="s">
        <v>944</v>
      </c>
      <c r="F1009" s="101" t="s">
        <v>14</v>
      </c>
      <c r="G1009" s="58" t="s">
        <v>1089</v>
      </c>
      <c r="I1009" s="277" t="s">
        <v>39</v>
      </c>
      <c r="J1009" s="107" t="s">
        <v>963</v>
      </c>
      <c r="K1009" s="59" t="s">
        <v>813</v>
      </c>
      <c r="L1009" s="101" t="s">
        <v>11</v>
      </c>
      <c r="M1009" s="101" t="s">
        <v>11</v>
      </c>
      <c r="N1009" s="59" t="s">
        <v>813</v>
      </c>
    </row>
    <row r="1010" spans="1:14" ht="36.75" customHeight="1" thickBot="1" x14ac:dyDescent="0.35">
      <c r="A1010" s="6"/>
      <c r="B1010" s="277"/>
      <c r="C1010" s="56" t="s">
        <v>1167</v>
      </c>
      <c r="D1010" s="100" t="s">
        <v>1024</v>
      </c>
      <c r="E1010" s="93" t="s">
        <v>992</v>
      </c>
      <c r="F1010" s="100" t="s">
        <v>1017</v>
      </c>
      <c r="G1010" s="73" t="s">
        <v>1173</v>
      </c>
      <c r="I1010" s="277"/>
      <c r="J1010" s="106" t="s">
        <v>979</v>
      </c>
      <c r="K1010" s="57" t="s">
        <v>1021</v>
      </c>
      <c r="L1010" s="100" t="s">
        <v>949</v>
      </c>
      <c r="M1010" s="100" t="s">
        <v>1035</v>
      </c>
      <c r="N1010" s="57" t="s">
        <v>1032</v>
      </c>
    </row>
    <row r="1011" spans="1:14" ht="37.200000000000003" thickBot="1" x14ac:dyDescent="0.35">
      <c r="A1011" s="6"/>
      <c r="B1011" s="277"/>
      <c r="C1011" s="265" t="s">
        <v>1237</v>
      </c>
      <c r="D1011" s="99" t="s">
        <v>36</v>
      </c>
      <c r="E1011" s="91" t="s">
        <v>970</v>
      </c>
      <c r="F1011" s="99" t="s">
        <v>37</v>
      </c>
      <c r="G1011" s="265" t="s">
        <v>1237</v>
      </c>
      <c r="I1011" s="277"/>
      <c r="J1011" s="105" t="s">
        <v>943</v>
      </c>
      <c r="K1011" s="55" t="s">
        <v>936</v>
      </c>
      <c r="L1011" s="99" t="s">
        <v>36</v>
      </c>
      <c r="M1011" s="99" t="s">
        <v>1402</v>
      </c>
      <c r="N1011" s="55" t="s">
        <v>1401</v>
      </c>
    </row>
    <row r="1012" spans="1:14" ht="37.200000000000003" thickBot="1" x14ac:dyDescent="0.35">
      <c r="A1012" s="6"/>
      <c r="B1012" s="46" t="s">
        <v>51</v>
      </c>
      <c r="C1012" s="24" t="s">
        <v>52</v>
      </c>
      <c r="D1012" s="24" t="s">
        <v>52</v>
      </c>
      <c r="E1012" s="24" t="s">
        <v>52</v>
      </c>
      <c r="F1012" s="24" t="s">
        <v>52</v>
      </c>
      <c r="G1012" s="24" t="s">
        <v>1192</v>
      </c>
      <c r="H1012" s="22"/>
      <c r="I1012" s="46" t="s">
        <v>51</v>
      </c>
      <c r="J1012" s="24" t="s">
        <v>53</v>
      </c>
      <c r="K1012" s="24" t="s">
        <v>53</v>
      </c>
      <c r="L1012" s="24" t="s">
        <v>53</v>
      </c>
      <c r="M1012" s="24" t="s">
        <v>53</v>
      </c>
      <c r="N1012" s="24" t="s">
        <v>1195</v>
      </c>
    </row>
    <row r="1013" spans="1:14" ht="36" customHeight="1" thickBot="1" x14ac:dyDescent="0.35">
      <c r="A1013" s="6"/>
      <c r="B1013" s="276" t="s">
        <v>54</v>
      </c>
      <c r="C1013" s="101" t="s">
        <v>14</v>
      </c>
      <c r="D1013" s="59" t="s">
        <v>811</v>
      </c>
      <c r="E1013" s="58" t="s">
        <v>1089</v>
      </c>
      <c r="F1013" s="87" t="s">
        <v>230</v>
      </c>
      <c r="G1013" s="59" t="s">
        <v>1388</v>
      </c>
      <c r="I1013" s="276" t="s">
        <v>54</v>
      </c>
      <c r="J1013" s="79" t="s">
        <v>989</v>
      </c>
      <c r="K1013" s="111" t="s">
        <v>1232</v>
      </c>
      <c r="L1013" s="94" t="s">
        <v>295</v>
      </c>
      <c r="M1013" s="111" t="s">
        <v>1232</v>
      </c>
      <c r="N1013" s="94" t="s">
        <v>1200</v>
      </c>
    </row>
    <row r="1014" spans="1:14" ht="37.200000000000003" thickBot="1" x14ac:dyDescent="0.35">
      <c r="A1014" s="6"/>
      <c r="B1014" s="276"/>
      <c r="C1014" s="100" t="s">
        <v>977</v>
      </c>
      <c r="D1014" s="57" t="s">
        <v>1023</v>
      </c>
      <c r="E1014" s="56" t="s">
        <v>1168</v>
      </c>
      <c r="F1014" s="86" t="s">
        <v>954</v>
      </c>
      <c r="G1014" s="57" t="s">
        <v>1029</v>
      </c>
      <c r="I1014" s="276"/>
      <c r="J1014" s="77" t="s">
        <v>1153</v>
      </c>
      <c r="K1014" s="82" t="s">
        <v>1264</v>
      </c>
      <c r="L1014" s="92" t="s">
        <v>1261</v>
      </c>
      <c r="M1014" s="56" t="s">
        <v>1260</v>
      </c>
      <c r="N1014" s="92" t="s">
        <v>1405</v>
      </c>
    </row>
    <row r="1015" spans="1:14" ht="37.200000000000003" thickBot="1" x14ac:dyDescent="0.35">
      <c r="A1015" s="6"/>
      <c r="B1015" s="276"/>
      <c r="C1015" s="99" t="s">
        <v>349</v>
      </c>
      <c r="D1015" s="55" t="s">
        <v>821</v>
      </c>
      <c r="E1015" s="265" t="s">
        <v>1237</v>
      </c>
      <c r="F1015" s="85" t="s">
        <v>36</v>
      </c>
      <c r="G1015" s="55" t="s">
        <v>821</v>
      </c>
      <c r="I1015" s="276"/>
      <c r="J1015" s="76" t="s">
        <v>1015</v>
      </c>
      <c r="K1015" s="265" t="s">
        <v>1237</v>
      </c>
      <c r="L1015" s="90" t="s">
        <v>1404</v>
      </c>
      <c r="M1015" s="265" t="s">
        <v>1237</v>
      </c>
      <c r="N1015" s="90" t="s">
        <v>1404</v>
      </c>
    </row>
    <row r="1016" spans="1:14" ht="36" customHeight="1" thickBot="1" x14ac:dyDescent="0.35">
      <c r="A1016" s="6"/>
      <c r="B1016" s="276" t="s">
        <v>68</v>
      </c>
      <c r="C1016" s="101" t="s">
        <v>14</v>
      </c>
      <c r="D1016" s="59" t="s">
        <v>811</v>
      </c>
      <c r="E1016" s="58" t="s">
        <v>1089</v>
      </c>
      <c r="F1016" s="87" t="s">
        <v>241</v>
      </c>
      <c r="G1016" s="59" t="s">
        <v>811</v>
      </c>
      <c r="I1016" s="276" t="s">
        <v>68</v>
      </c>
      <c r="J1016" s="79" t="s">
        <v>989</v>
      </c>
      <c r="K1016" s="111" t="s">
        <v>1232</v>
      </c>
      <c r="L1016" s="94" t="s">
        <v>299</v>
      </c>
      <c r="M1016" s="111" t="s">
        <v>1232</v>
      </c>
      <c r="N1016" s="94" t="s">
        <v>242</v>
      </c>
    </row>
    <row r="1017" spans="1:14" ht="37.200000000000003" thickBot="1" x14ac:dyDescent="0.35">
      <c r="A1017" s="6"/>
      <c r="B1017" s="276"/>
      <c r="C1017" s="100" t="s">
        <v>984</v>
      </c>
      <c r="D1017" s="57" t="s">
        <v>1028</v>
      </c>
      <c r="E1017" s="56" t="s">
        <v>1169</v>
      </c>
      <c r="F1017" s="86" t="s">
        <v>954</v>
      </c>
      <c r="G1017" s="57" t="s">
        <v>1034</v>
      </c>
      <c r="I1017" s="276"/>
      <c r="J1017" s="77" t="s">
        <v>1004</v>
      </c>
      <c r="K1017" s="56" t="s">
        <v>1263</v>
      </c>
      <c r="L1017" s="92" t="s">
        <v>1261</v>
      </c>
      <c r="M1017" s="56" t="s">
        <v>1259</v>
      </c>
      <c r="N1017" s="92" t="s">
        <v>1405</v>
      </c>
    </row>
    <row r="1018" spans="1:14" ht="37.200000000000003" thickBot="1" x14ac:dyDescent="0.35">
      <c r="A1018" s="6"/>
      <c r="B1018" s="276"/>
      <c r="C1018" s="99" t="s">
        <v>349</v>
      </c>
      <c r="D1018" s="55" t="s">
        <v>821</v>
      </c>
      <c r="E1018" s="265" t="s">
        <v>1237</v>
      </c>
      <c r="F1018" s="85" t="s">
        <v>36</v>
      </c>
      <c r="G1018" s="55" t="s">
        <v>821</v>
      </c>
      <c r="I1018" s="276"/>
      <c r="J1018" s="76" t="s">
        <v>1007</v>
      </c>
      <c r="K1018" s="265" t="s">
        <v>1237</v>
      </c>
      <c r="L1018" s="90" t="s">
        <v>1404</v>
      </c>
      <c r="M1018" s="265" t="s">
        <v>1237</v>
      </c>
      <c r="N1018" s="90" t="s">
        <v>1404</v>
      </c>
    </row>
    <row r="1019" spans="1:14" ht="36" customHeight="1" thickBot="1" x14ac:dyDescent="0.35">
      <c r="A1019" s="6"/>
      <c r="B1019" s="276" t="s">
        <v>76</v>
      </c>
      <c r="C1019" s="101" t="s">
        <v>14</v>
      </c>
      <c r="D1019" s="59" t="s">
        <v>811</v>
      </c>
      <c r="E1019" s="58" t="s">
        <v>1089</v>
      </c>
      <c r="F1019" s="87" t="s">
        <v>247</v>
      </c>
      <c r="G1019" s="59" t="s">
        <v>811</v>
      </c>
      <c r="I1019" s="276" t="s">
        <v>76</v>
      </c>
      <c r="K1019" s="111" t="s">
        <v>1232</v>
      </c>
      <c r="L1019" s="94" t="s">
        <v>303</v>
      </c>
      <c r="M1019" s="111" t="s">
        <v>1232</v>
      </c>
      <c r="N1019" s="94" t="s">
        <v>248</v>
      </c>
    </row>
    <row r="1020" spans="1:14" ht="37.200000000000003" thickBot="1" x14ac:dyDescent="0.35">
      <c r="A1020" s="6"/>
      <c r="B1020" s="276"/>
      <c r="C1020" s="100" t="s">
        <v>991</v>
      </c>
      <c r="D1020" s="57" t="s">
        <v>1033</v>
      </c>
      <c r="E1020" s="56" t="s">
        <v>1170</v>
      </c>
      <c r="F1020" s="86" t="s">
        <v>954</v>
      </c>
      <c r="G1020" s="57" t="s">
        <v>1037</v>
      </c>
      <c r="I1020" s="276"/>
      <c r="K1020" s="56" t="s">
        <v>1262</v>
      </c>
      <c r="L1020" s="92" t="s">
        <v>1261</v>
      </c>
      <c r="M1020" s="56" t="s">
        <v>1257</v>
      </c>
      <c r="N1020" s="92" t="s">
        <v>1405</v>
      </c>
    </row>
    <row r="1021" spans="1:14" ht="37.200000000000003" thickBot="1" x14ac:dyDescent="0.35">
      <c r="A1021" s="6"/>
      <c r="B1021" s="276"/>
      <c r="C1021" s="99" t="s">
        <v>349</v>
      </c>
      <c r="D1021" s="55" t="s">
        <v>821</v>
      </c>
      <c r="E1021" s="265" t="s">
        <v>1237</v>
      </c>
      <c r="F1021" s="85" t="s">
        <v>36</v>
      </c>
      <c r="G1021" s="55" t="s">
        <v>821</v>
      </c>
      <c r="I1021" s="276"/>
      <c r="K1021" s="265" t="s">
        <v>1237</v>
      </c>
      <c r="L1021" s="90" t="s">
        <v>1404</v>
      </c>
      <c r="M1021" s="265" t="s">
        <v>1237</v>
      </c>
      <c r="N1021" s="90" t="s">
        <v>1404</v>
      </c>
    </row>
    <row r="1022" spans="1:14" ht="36" customHeight="1" thickBot="1" x14ac:dyDescent="0.35">
      <c r="A1022" s="6"/>
      <c r="B1022" s="282" t="s">
        <v>81</v>
      </c>
      <c r="C1022" s="50"/>
      <c r="D1022" s="50"/>
      <c r="E1022" s="50"/>
      <c r="F1022" s="50"/>
      <c r="G1022" s="50"/>
      <c r="I1022" s="282" t="s">
        <v>81</v>
      </c>
      <c r="K1022" s="50"/>
      <c r="L1022" s="50"/>
      <c r="N1022" s="50"/>
    </row>
    <row r="1023" spans="1:14" ht="15" thickBot="1" x14ac:dyDescent="0.35">
      <c r="B1023" s="282"/>
      <c r="C1023" s="249" t="s">
        <v>1201</v>
      </c>
      <c r="D1023" s="249" t="s">
        <v>1201</v>
      </c>
      <c r="E1023" s="249" t="s">
        <v>1201</v>
      </c>
      <c r="F1023" s="249" t="s">
        <v>1201</v>
      </c>
      <c r="G1023" s="249" t="s">
        <v>1201</v>
      </c>
      <c r="I1023" s="282"/>
      <c r="K1023" s="249" t="s">
        <v>1202</v>
      </c>
      <c r="L1023" s="249" t="s">
        <v>1202</v>
      </c>
      <c r="N1023" s="249" t="s">
        <v>1202</v>
      </c>
    </row>
    <row r="1024" spans="1:14" ht="37.200000000000003" thickBot="1" x14ac:dyDescent="0.35">
      <c r="A1024" s="6"/>
      <c r="B1024" s="282"/>
      <c r="C1024" s="48"/>
      <c r="D1024" s="48"/>
      <c r="E1024" s="48"/>
      <c r="F1024" s="48"/>
      <c r="G1024" s="48"/>
      <c r="I1024" s="282"/>
      <c r="K1024" s="48"/>
      <c r="L1024" s="48"/>
      <c r="N1024" s="48"/>
    </row>
    <row r="1025" spans="1:14" ht="37.200000000000003" thickBot="1" x14ac:dyDescent="0.35">
      <c r="A1025" s="6"/>
      <c r="B1025" s="26"/>
      <c r="C1025" s="51"/>
      <c r="D1025" s="51"/>
      <c r="E1025" s="51"/>
      <c r="F1025" s="51"/>
      <c r="I1025" s="26"/>
      <c r="J1025" s="51"/>
      <c r="K1025" s="51"/>
      <c r="L1025" s="51"/>
      <c r="M1025" s="51"/>
      <c r="N1025" s="51"/>
    </row>
    <row r="1026" spans="1:14" ht="37.200000000000003" thickBot="1" x14ac:dyDescent="0.35">
      <c r="A1026" s="5">
        <v>34</v>
      </c>
      <c r="B1026" s="26"/>
      <c r="C1026" s="51"/>
      <c r="D1026" s="51"/>
      <c r="E1026" s="51"/>
      <c r="F1026" s="51"/>
      <c r="I1026" s="26"/>
      <c r="J1026" s="51"/>
      <c r="K1026" s="51"/>
      <c r="L1026" s="51"/>
      <c r="M1026" s="51"/>
      <c r="N1026" s="51"/>
    </row>
    <row r="1027" spans="1:14" ht="15" customHeight="1" x14ac:dyDescent="0.3">
      <c r="A1027" s="6"/>
      <c r="B1027" s="283" t="str">
        <f>B996</f>
        <v xml:space="preserve">KOMİTE-7- DERİ- KAS- İSKELET SİSTEMİ ve HALK SAĞLIĞI-2 </v>
      </c>
      <c r="C1027" s="283"/>
      <c r="D1027" s="283"/>
      <c r="E1027" s="283"/>
      <c r="F1027" s="283"/>
      <c r="G1027" s="283"/>
      <c r="H1027" s="11"/>
      <c r="I1027" s="283" t="str">
        <f>I996</f>
        <v>COMMITTEE-7- SKIN-MUSCLE- SKELETAL SYSTEM AND PUBLIC HEALTH-2</v>
      </c>
      <c r="J1027" s="283"/>
      <c r="K1027" s="283"/>
      <c r="L1027" s="283"/>
      <c r="M1027" s="283"/>
      <c r="N1027" s="283"/>
    </row>
    <row r="1028" spans="1:14" ht="36" customHeight="1" x14ac:dyDescent="0.3">
      <c r="A1028" s="6"/>
      <c r="B1028" s="7"/>
      <c r="C1028" s="8"/>
      <c r="D1028" s="27">
        <f>D997+1</f>
        <v>4</v>
      </c>
      <c r="E1028" s="28" t="str">
        <f>E997</f>
        <v>HAFTA</v>
      </c>
      <c r="F1028" s="9"/>
      <c r="G1028" s="10"/>
      <c r="H1028" s="11"/>
      <c r="I1028" s="7"/>
      <c r="J1028" s="8"/>
      <c r="K1028" s="27">
        <f>K997+1</f>
        <v>4</v>
      </c>
      <c r="L1028" s="28" t="str">
        <f>L997</f>
        <v>WEEK</v>
      </c>
      <c r="M1028" s="9"/>
      <c r="N1028" s="10"/>
    </row>
    <row r="1029" spans="1:14" ht="37.200000000000003" thickBot="1" x14ac:dyDescent="0.35">
      <c r="A1029" s="6"/>
      <c r="B1029" s="12"/>
      <c r="C1029" s="13"/>
      <c r="D1029" s="13" t="str">
        <f>D998:I998</f>
        <v xml:space="preserve">Komite sorumluları: </v>
      </c>
      <c r="E1029" s="13" t="str">
        <f>E998:J998</f>
        <v>Dr. Egemen Ünal</v>
      </c>
      <c r="F1029" s="13" t="str">
        <f>F998</f>
        <v xml:space="preserve">Dr. Berat Meryem Alkan </v>
      </c>
      <c r="G1029" s="14"/>
      <c r="H1029" s="15"/>
      <c r="I1029" s="16"/>
      <c r="J1029" s="17"/>
      <c r="K1029" s="13" t="str">
        <f>K998:P998</f>
        <v xml:space="preserve">Committee Chairman: </v>
      </c>
      <c r="L1029" s="13" t="str">
        <f>L998:Q998</f>
        <v>Dr. Egemen Ünal</v>
      </c>
      <c r="M1029" s="13" t="str">
        <f>M998</f>
        <v xml:space="preserve">Dr. Berat Meryem Alkan </v>
      </c>
      <c r="N1029" s="18"/>
    </row>
    <row r="1030" spans="1:14" ht="37.200000000000003" thickBot="1" x14ac:dyDescent="0.35">
      <c r="A1030" s="6"/>
      <c r="B1030" s="23"/>
      <c r="C1030" s="21">
        <f>7+C999</f>
        <v>45425</v>
      </c>
      <c r="D1030" s="21">
        <f>7+D999</f>
        <v>45426</v>
      </c>
      <c r="E1030" s="20">
        <f>7+E999</f>
        <v>45427</v>
      </c>
      <c r="F1030" s="21">
        <f>7+F999</f>
        <v>45428</v>
      </c>
      <c r="G1030" s="20">
        <f>7+G999</f>
        <v>45429</v>
      </c>
      <c r="H1030" s="22"/>
      <c r="I1030" s="23"/>
      <c r="J1030" s="24">
        <f>7+J999</f>
        <v>45425</v>
      </c>
      <c r="K1030" s="24">
        <f>7+K999</f>
        <v>45426</v>
      </c>
      <c r="L1030" s="24">
        <f>7+L999</f>
        <v>45427</v>
      </c>
      <c r="M1030" s="24">
        <f>7+M999</f>
        <v>45428</v>
      </c>
      <c r="N1030" s="24">
        <f>7+N999</f>
        <v>45429</v>
      </c>
    </row>
    <row r="1031" spans="1:14" ht="36" customHeight="1" thickBot="1" x14ac:dyDescent="0.35">
      <c r="A1031" s="6"/>
      <c r="B1031" s="278" t="s">
        <v>10</v>
      </c>
      <c r="C1031" s="49"/>
      <c r="D1031" s="49"/>
      <c r="E1031" s="98" t="s">
        <v>280</v>
      </c>
      <c r="F1031" s="59" t="s">
        <v>811</v>
      </c>
      <c r="G1031" s="50"/>
      <c r="I1031" s="278" t="s">
        <v>10</v>
      </c>
      <c r="J1031" s="67" t="s">
        <v>281</v>
      </c>
      <c r="K1031" s="79" t="s">
        <v>989</v>
      </c>
      <c r="L1031" s="95" t="s">
        <v>963</v>
      </c>
      <c r="M1031" s="255" t="s">
        <v>1225</v>
      </c>
      <c r="N1031" s="50"/>
    </row>
    <row r="1032" spans="1:14" ht="37.200000000000003" thickBot="1" x14ac:dyDescent="0.35">
      <c r="A1032" s="6"/>
      <c r="B1032" s="278"/>
      <c r="C1032" s="249" t="s">
        <v>1201</v>
      </c>
      <c r="D1032" s="249" t="s">
        <v>1201</v>
      </c>
      <c r="E1032" s="97" t="s">
        <v>1050</v>
      </c>
      <c r="F1032" s="57" t="s">
        <v>999</v>
      </c>
      <c r="G1032" s="249" t="s">
        <v>1201</v>
      </c>
      <c r="I1032" s="278"/>
      <c r="J1032" s="66" t="s">
        <v>1053</v>
      </c>
      <c r="K1032" s="77" t="s">
        <v>1038</v>
      </c>
      <c r="L1032" s="93" t="s">
        <v>997</v>
      </c>
      <c r="M1032" s="256" t="s">
        <v>1223</v>
      </c>
      <c r="N1032" s="249" t="s">
        <v>1202</v>
      </c>
    </row>
    <row r="1033" spans="1:14" ht="39" customHeight="1" thickBot="1" x14ac:dyDescent="0.35">
      <c r="A1033" s="6"/>
      <c r="B1033" s="278"/>
      <c r="C1033" s="48"/>
      <c r="D1033" s="48"/>
      <c r="E1033" s="96" t="s">
        <v>1047</v>
      </c>
      <c r="F1033" s="55" t="s">
        <v>1016</v>
      </c>
      <c r="G1033" s="48"/>
      <c r="I1033" s="278"/>
      <c r="J1033" s="65" t="s">
        <v>1047</v>
      </c>
      <c r="K1033" s="76" t="s">
        <v>1041</v>
      </c>
      <c r="L1033" s="91" t="s">
        <v>943</v>
      </c>
      <c r="M1033" s="257" t="s">
        <v>1219</v>
      </c>
      <c r="N1033" s="48"/>
    </row>
    <row r="1034" spans="1:14" ht="36" customHeight="1" thickBot="1" x14ac:dyDescent="0.35">
      <c r="A1034" s="6"/>
      <c r="B1034" s="277" t="s">
        <v>13</v>
      </c>
      <c r="C1034" s="49"/>
      <c r="D1034" s="87" t="s">
        <v>294</v>
      </c>
      <c r="E1034" s="67" t="s">
        <v>280</v>
      </c>
      <c r="F1034" s="59" t="s">
        <v>811</v>
      </c>
      <c r="G1034" s="58" t="s">
        <v>1089</v>
      </c>
      <c r="I1034" s="277" t="s">
        <v>13</v>
      </c>
      <c r="J1034" s="67" t="s">
        <v>281</v>
      </c>
      <c r="K1034" s="79" t="s">
        <v>989</v>
      </c>
      <c r="L1034" s="95" t="s">
        <v>963</v>
      </c>
      <c r="M1034" s="255" t="s">
        <v>1225</v>
      </c>
      <c r="N1034" s="84" t="s">
        <v>989</v>
      </c>
    </row>
    <row r="1035" spans="1:14" ht="37.200000000000003" thickBot="1" x14ac:dyDescent="0.35">
      <c r="A1035" s="6"/>
      <c r="B1035" s="277"/>
      <c r="C1035" s="249" t="s">
        <v>1201</v>
      </c>
      <c r="D1035" s="86" t="s">
        <v>1002</v>
      </c>
      <c r="E1035" s="66" t="s">
        <v>1055</v>
      </c>
      <c r="F1035" s="57" t="s">
        <v>1054</v>
      </c>
      <c r="G1035" s="56" t="s">
        <v>1180</v>
      </c>
      <c r="I1035" s="277"/>
      <c r="J1035" s="66" t="s">
        <v>1057</v>
      </c>
      <c r="K1035" s="77" t="s">
        <v>1044</v>
      </c>
      <c r="L1035" s="93" t="s">
        <v>1003</v>
      </c>
      <c r="M1035" s="256" t="s">
        <v>1223</v>
      </c>
      <c r="N1035" s="83" t="s">
        <v>1074</v>
      </c>
    </row>
    <row r="1036" spans="1:14" ht="39" customHeight="1" thickBot="1" x14ac:dyDescent="0.35">
      <c r="A1036" s="6"/>
      <c r="B1036" s="277"/>
      <c r="C1036" s="48"/>
      <c r="D1036" s="85" t="s">
        <v>36</v>
      </c>
      <c r="E1036" s="65" t="s">
        <v>1047</v>
      </c>
      <c r="F1036" s="55" t="s">
        <v>1016</v>
      </c>
      <c r="G1036" s="265" t="s">
        <v>1237</v>
      </c>
      <c r="I1036" s="277"/>
      <c r="J1036" s="65" t="s">
        <v>1047</v>
      </c>
      <c r="K1036" s="76" t="s">
        <v>1041</v>
      </c>
      <c r="L1036" s="91" t="s">
        <v>943</v>
      </c>
      <c r="M1036" s="257" t="s">
        <v>1219</v>
      </c>
      <c r="N1036" s="81" t="s">
        <v>1075</v>
      </c>
    </row>
    <row r="1037" spans="1:14" ht="36" customHeight="1" thickBot="1" x14ac:dyDescent="0.35">
      <c r="A1037" s="6"/>
      <c r="B1037" s="277" t="s">
        <v>26</v>
      </c>
      <c r="C1037" s="79" t="s">
        <v>981</v>
      </c>
      <c r="D1037" s="87" t="s">
        <v>298</v>
      </c>
      <c r="E1037" s="62" t="s">
        <v>15</v>
      </c>
      <c r="F1037" s="63" t="s">
        <v>15</v>
      </c>
      <c r="G1037" s="58" t="s">
        <v>1089</v>
      </c>
      <c r="I1037" s="277" t="s">
        <v>26</v>
      </c>
      <c r="J1037" s="59" t="s">
        <v>813</v>
      </c>
      <c r="K1037" s="59" t="s">
        <v>813</v>
      </c>
      <c r="L1037" s="59" t="s">
        <v>813</v>
      </c>
      <c r="M1037" s="59" t="s">
        <v>813</v>
      </c>
      <c r="N1037" s="79" t="s">
        <v>989</v>
      </c>
    </row>
    <row r="1038" spans="1:14" ht="36" customHeight="1" thickBot="1" x14ac:dyDescent="0.35">
      <c r="A1038" s="6"/>
      <c r="B1038" s="277"/>
      <c r="C1038" s="77" t="s">
        <v>1043</v>
      </c>
      <c r="D1038" s="86" t="s">
        <v>1002</v>
      </c>
      <c r="E1038" s="62" t="s">
        <v>1274</v>
      </c>
      <c r="F1038" s="62" t="s">
        <v>1139</v>
      </c>
      <c r="G1038" s="56" t="s">
        <v>1181</v>
      </c>
      <c r="I1038" s="277"/>
      <c r="J1038" s="57" t="s">
        <v>1013</v>
      </c>
      <c r="K1038" s="57" t="s">
        <v>1062</v>
      </c>
      <c r="L1038" s="57" t="s">
        <v>1063</v>
      </c>
      <c r="M1038" s="57" t="s">
        <v>1039</v>
      </c>
      <c r="N1038" s="77" t="s">
        <v>1077</v>
      </c>
    </row>
    <row r="1039" spans="1:14" ht="39" customHeight="1" thickBot="1" x14ac:dyDescent="0.35">
      <c r="A1039" s="6"/>
      <c r="B1039" s="277"/>
      <c r="C1039" s="76" t="s">
        <v>1048</v>
      </c>
      <c r="D1039" s="85" t="s">
        <v>36</v>
      </c>
      <c r="E1039" s="61" t="s">
        <v>301</v>
      </c>
      <c r="F1039" s="61" t="s">
        <v>1372</v>
      </c>
      <c r="G1039" s="265" t="s">
        <v>1237</v>
      </c>
      <c r="I1039" s="277"/>
      <c r="J1039" s="55" t="s">
        <v>1016</v>
      </c>
      <c r="K1039" s="55" t="s">
        <v>1016</v>
      </c>
      <c r="L1039" s="55" t="s">
        <v>1401</v>
      </c>
      <c r="M1039" s="55" t="s">
        <v>1401</v>
      </c>
      <c r="N1039" s="76" t="s">
        <v>1075</v>
      </c>
    </row>
    <row r="1040" spans="1:14" ht="36" customHeight="1" thickBot="1" x14ac:dyDescent="0.35">
      <c r="A1040" s="6"/>
      <c r="B1040" s="277" t="s">
        <v>39</v>
      </c>
      <c r="C1040" s="79" t="s">
        <v>981</v>
      </c>
      <c r="D1040" s="87" t="s">
        <v>302</v>
      </c>
      <c r="E1040" s="63" t="s">
        <v>15</v>
      </c>
      <c r="F1040" s="63" t="s">
        <v>15</v>
      </c>
      <c r="G1040" s="58" t="s">
        <v>1089</v>
      </c>
      <c r="I1040" s="277" t="s">
        <v>39</v>
      </c>
      <c r="J1040" s="59" t="s">
        <v>813</v>
      </c>
      <c r="K1040" s="59" t="s">
        <v>813</v>
      </c>
      <c r="L1040" s="59" t="s">
        <v>813</v>
      </c>
      <c r="M1040" s="59" t="s">
        <v>813</v>
      </c>
      <c r="N1040" s="63" t="s">
        <v>1091</v>
      </c>
    </row>
    <row r="1041" spans="1:14" ht="36" customHeight="1" thickBot="1" x14ac:dyDescent="0.35">
      <c r="A1041" s="6"/>
      <c r="B1041" s="277"/>
      <c r="C1041" s="77" t="s">
        <v>1049</v>
      </c>
      <c r="D1041" s="86" t="s">
        <v>1002</v>
      </c>
      <c r="E1041" s="62" t="s">
        <v>1274</v>
      </c>
      <c r="F1041" s="62" t="s">
        <v>1058</v>
      </c>
      <c r="G1041" s="56" t="s">
        <v>1182</v>
      </c>
      <c r="I1041" s="277"/>
      <c r="J1041" s="57" t="s">
        <v>1022</v>
      </c>
      <c r="K1041" s="57" t="s">
        <v>1069</v>
      </c>
      <c r="L1041" s="57" t="s">
        <v>1070</v>
      </c>
      <c r="M1041" s="57" t="s">
        <v>1045</v>
      </c>
      <c r="N1041" s="62" t="s">
        <v>1189</v>
      </c>
    </row>
    <row r="1042" spans="1:14" ht="39" customHeight="1" thickBot="1" x14ac:dyDescent="0.35">
      <c r="A1042" s="6"/>
      <c r="B1042" s="277"/>
      <c r="C1042" s="76" t="s">
        <v>1048</v>
      </c>
      <c r="D1042" s="85" t="s">
        <v>36</v>
      </c>
      <c r="E1042" s="61" t="s">
        <v>301</v>
      </c>
      <c r="F1042" s="61" t="s">
        <v>301</v>
      </c>
      <c r="G1042" s="265" t="s">
        <v>1237</v>
      </c>
      <c r="I1042" s="277"/>
      <c r="J1042" s="55" t="s">
        <v>1016</v>
      </c>
      <c r="K1042" s="55" t="s">
        <v>1016</v>
      </c>
      <c r="L1042" s="55" t="s">
        <v>1401</v>
      </c>
      <c r="M1042" s="55" t="s">
        <v>1401</v>
      </c>
      <c r="N1042" s="61" t="s">
        <v>1372</v>
      </c>
    </row>
    <row r="1043" spans="1:14" ht="37.200000000000003" thickBot="1" x14ac:dyDescent="0.35">
      <c r="A1043" s="6"/>
      <c r="B1043" s="46" t="s">
        <v>51</v>
      </c>
      <c r="C1043" s="24" t="s">
        <v>52</v>
      </c>
      <c r="D1043" s="24" t="s">
        <v>52</v>
      </c>
      <c r="E1043" s="24" t="s">
        <v>52</v>
      </c>
      <c r="F1043" s="24" t="s">
        <v>52</v>
      </c>
      <c r="G1043" s="24" t="s">
        <v>52</v>
      </c>
      <c r="H1043" s="22"/>
      <c r="I1043" s="46" t="s">
        <v>51</v>
      </c>
      <c r="J1043" s="24" t="s">
        <v>53</v>
      </c>
      <c r="K1043" s="24" t="s">
        <v>53</v>
      </c>
      <c r="L1043" s="24" t="s">
        <v>53</v>
      </c>
      <c r="M1043" s="24" t="s">
        <v>53</v>
      </c>
      <c r="N1043" s="24" t="s">
        <v>1195</v>
      </c>
    </row>
    <row r="1044" spans="1:14" ht="36" customHeight="1" thickBot="1" x14ac:dyDescent="0.35">
      <c r="A1044" s="6"/>
      <c r="B1044" s="276" t="s">
        <v>54</v>
      </c>
      <c r="C1044" s="95" t="s">
        <v>944</v>
      </c>
      <c r="D1044" s="58" t="s">
        <v>1089</v>
      </c>
      <c r="E1044" s="89" t="s">
        <v>811</v>
      </c>
      <c r="F1044" s="58" t="s">
        <v>1089</v>
      </c>
      <c r="G1044" s="72" t="s">
        <v>1400</v>
      </c>
      <c r="I1044" s="276" t="s">
        <v>54</v>
      </c>
      <c r="J1044" s="111" t="s">
        <v>1232</v>
      </c>
      <c r="K1044" s="255" t="s">
        <v>1225</v>
      </c>
      <c r="L1044" s="111" t="s">
        <v>1232</v>
      </c>
      <c r="M1044" s="63" t="s">
        <v>1091</v>
      </c>
      <c r="N1044" s="80" t="s">
        <v>1397</v>
      </c>
    </row>
    <row r="1045" spans="1:14" ht="37.200000000000003" thickBot="1" x14ac:dyDescent="0.35">
      <c r="A1045" s="6"/>
      <c r="B1045" s="276"/>
      <c r="C1045" s="93" t="s">
        <v>996</v>
      </c>
      <c r="D1045" s="73" t="s">
        <v>1174</v>
      </c>
      <c r="E1045" s="88" t="s">
        <v>1010</v>
      </c>
      <c r="F1045" s="56" t="s">
        <v>1177</v>
      </c>
      <c r="G1045" s="70" t="s">
        <v>1042</v>
      </c>
      <c r="I1045" s="276"/>
      <c r="J1045" s="56" t="s">
        <v>1256</v>
      </c>
      <c r="K1045" s="256" t="s">
        <v>1222</v>
      </c>
      <c r="L1045" s="270" t="s">
        <v>1253</v>
      </c>
      <c r="M1045" s="62" t="s">
        <v>1258</v>
      </c>
      <c r="N1045" s="62" t="s">
        <v>1394</v>
      </c>
    </row>
    <row r="1046" spans="1:14" ht="37.200000000000003" thickBot="1" x14ac:dyDescent="0.35">
      <c r="A1046" s="6"/>
      <c r="B1046" s="276"/>
      <c r="C1046" s="91" t="s">
        <v>943</v>
      </c>
      <c r="D1046" s="265" t="s">
        <v>1237</v>
      </c>
      <c r="E1046" s="55" t="s">
        <v>1016</v>
      </c>
      <c r="F1046" s="265" t="s">
        <v>1237</v>
      </c>
      <c r="G1046" s="68" t="s">
        <v>1047</v>
      </c>
      <c r="I1046" s="276"/>
      <c r="J1046" s="265" t="s">
        <v>1237</v>
      </c>
      <c r="K1046" s="257" t="s">
        <v>1221</v>
      </c>
      <c r="L1046" s="265" t="s">
        <v>1237</v>
      </c>
      <c r="M1046" s="61" t="s">
        <v>301</v>
      </c>
      <c r="N1046" s="61" t="s">
        <v>1372</v>
      </c>
    </row>
    <row r="1047" spans="1:14" ht="36" customHeight="1" thickBot="1" x14ac:dyDescent="0.35">
      <c r="A1047" s="6"/>
      <c r="B1047" s="276" t="s">
        <v>68</v>
      </c>
      <c r="C1047" s="95" t="s">
        <v>944</v>
      </c>
      <c r="D1047" s="58" t="s">
        <v>1089</v>
      </c>
      <c r="E1047" s="89" t="s">
        <v>811</v>
      </c>
      <c r="F1047" s="58" t="s">
        <v>1089</v>
      </c>
      <c r="G1047" s="63" t="s">
        <v>1387</v>
      </c>
      <c r="I1047" s="276" t="s">
        <v>68</v>
      </c>
      <c r="J1047" s="111" t="s">
        <v>1232</v>
      </c>
      <c r="K1047" s="255" t="s">
        <v>1225</v>
      </c>
      <c r="L1047" s="111" t="s">
        <v>1232</v>
      </c>
      <c r="M1047" s="63" t="s">
        <v>1091</v>
      </c>
      <c r="N1047" s="67" t="s">
        <v>1399</v>
      </c>
    </row>
    <row r="1048" spans="1:14" ht="37.200000000000003" thickBot="1" x14ac:dyDescent="0.35">
      <c r="A1048" s="6"/>
      <c r="B1048" s="276"/>
      <c r="C1048" s="93" t="s">
        <v>1001</v>
      </c>
      <c r="D1048" s="73" t="s">
        <v>1175</v>
      </c>
      <c r="E1048" s="88" t="s">
        <v>1019</v>
      </c>
      <c r="F1048" s="56" t="s">
        <v>1178</v>
      </c>
      <c r="G1048" s="62" t="s">
        <v>1273</v>
      </c>
      <c r="I1048" s="276"/>
      <c r="J1048" s="73" t="s">
        <v>1255</v>
      </c>
      <c r="K1048" s="256" t="s">
        <v>1222</v>
      </c>
      <c r="L1048" s="73" t="s">
        <v>1252</v>
      </c>
      <c r="M1048" s="62" t="s">
        <v>1258</v>
      </c>
      <c r="N1048" s="66" t="s">
        <v>1052</v>
      </c>
    </row>
    <row r="1049" spans="1:14" ht="37.200000000000003" thickBot="1" x14ac:dyDescent="0.35">
      <c r="A1049" s="6"/>
      <c r="B1049" s="276"/>
      <c r="C1049" s="91" t="s">
        <v>943</v>
      </c>
      <c r="D1049" s="265" t="s">
        <v>1237</v>
      </c>
      <c r="E1049" s="55" t="s">
        <v>1016</v>
      </c>
      <c r="F1049" s="265" t="s">
        <v>1237</v>
      </c>
      <c r="G1049" s="61" t="s">
        <v>301</v>
      </c>
      <c r="I1049" s="276"/>
      <c r="J1049" s="265" t="s">
        <v>1237</v>
      </c>
      <c r="K1049" s="257" t="s">
        <v>1221</v>
      </c>
      <c r="L1049" s="265" t="s">
        <v>1237</v>
      </c>
      <c r="M1049" s="61" t="s">
        <v>301</v>
      </c>
      <c r="N1049" s="65" t="s">
        <v>1047</v>
      </c>
    </row>
    <row r="1050" spans="1:14" ht="36" customHeight="1" thickBot="1" x14ac:dyDescent="0.35">
      <c r="A1050" s="6"/>
      <c r="B1050" s="276" t="s">
        <v>76</v>
      </c>
      <c r="C1050" s="49"/>
      <c r="D1050" s="58" t="s">
        <v>1089</v>
      </c>
      <c r="E1050" s="50"/>
      <c r="F1050" s="71" t="s">
        <v>1089</v>
      </c>
      <c r="G1050" s="63" t="s">
        <v>15</v>
      </c>
      <c r="I1050" s="276" t="s">
        <v>76</v>
      </c>
      <c r="J1050" s="111" t="s">
        <v>1232</v>
      </c>
      <c r="K1050" s="50"/>
      <c r="L1050" s="111" t="s">
        <v>1232</v>
      </c>
      <c r="M1050" s="50"/>
      <c r="N1050" s="50"/>
    </row>
    <row r="1051" spans="1:14" ht="45" customHeight="1" thickBot="1" x14ac:dyDescent="0.35">
      <c r="A1051" s="6"/>
      <c r="B1051" s="276"/>
      <c r="C1051" s="249" t="s">
        <v>1201</v>
      </c>
      <c r="D1051" s="73" t="s">
        <v>1176</v>
      </c>
      <c r="E1051" s="249" t="s">
        <v>1201</v>
      </c>
      <c r="F1051" s="69" t="s">
        <v>1179</v>
      </c>
      <c r="G1051" s="62" t="s">
        <v>1273</v>
      </c>
      <c r="I1051" s="276"/>
      <c r="J1051" s="73" t="s">
        <v>1254</v>
      </c>
      <c r="K1051" s="249" t="s">
        <v>1202</v>
      </c>
      <c r="L1051" s="73" t="s">
        <v>1251</v>
      </c>
      <c r="M1051" s="249" t="s">
        <v>1202</v>
      </c>
      <c r="N1051" s="249" t="s">
        <v>1202</v>
      </c>
    </row>
    <row r="1052" spans="1:14" ht="37.200000000000003" thickBot="1" x14ac:dyDescent="0.35">
      <c r="A1052" s="6"/>
      <c r="B1052" s="276"/>
      <c r="C1052" s="48"/>
      <c r="D1052" s="265" t="s">
        <v>1237</v>
      </c>
      <c r="E1052" s="48"/>
      <c r="F1052" s="265" t="s">
        <v>1237</v>
      </c>
      <c r="G1052" s="61" t="s">
        <v>301</v>
      </c>
      <c r="I1052" s="276"/>
      <c r="J1052" s="265" t="s">
        <v>1237</v>
      </c>
      <c r="K1052" s="48"/>
      <c r="L1052" s="265" t="s">
        <v>1237</v>
      </c>
      <c r="M1052" s="48"/>
      <c r="N1052" s="48"/>
    </row>
    <row r="1053" spans="1:14" ht="36" customHeight="1" thickBot="1" x14ac:dyDescent="0.35">
      <c r="A1053" s="6"/>
      <c r="B1053" s="282" t="s">
        <v>81</v>
      </c>
      <c r="C1053" s="50"/>
      <c r="D1053" s="50"/>
      <c r="E1053" s="50"/>
      <c r="F1053" s="50"/>
      <c r="G1053" s="50"/>
      <c r="I1053" s="282" t="s">
        <v>81</v>
      </c>
      <c r="J1053" s="50"/>
      <c r="K1053" s="50"/>
      <c r="L1053" s="50"/>
      <c r="M1053" s="50"/>
      <c r="N1053" s="50"/>
    </row>
    <row r="1054" spans="1:14" ht="38.4" customHeight="1" thickBot="1" x14ac:dyDescent="0.35">
      <c r="B1054" s="282"/>
      <c r="C1054" s="249" t="s">
        <v>1201</v>
      </c>
      <c r="D1054" s="249" t="s">
        <v>1201</v>
      </c>
      <c r="E1054" s="249" t="s">
        <v>1201</v>
      </c>
      <c r="F1054" s="249" t="s">
        <v>1201</v>
      </c>
      <c r="G1054" s="249" t="s">
        <v>1201</v>
      </c>
      <c r="I1054" s="282"/>
      <c r="J1054" s="249" t="s">
        <v>1202</v>
      </c>
      <c r="K1054" s="249" t="s">
        <v>1202</v>
      </c>
      <c r="L1054" s="249" t="s">
        <v>1202</v>
      </c>
      <c r="M1054" s="249" t="s">
        <v>1202</v>
      </c>
      <c r="N1054" s="249" t="s">
        <v>1202</v>
      </c>
    </row>
    <row r="1055" spans="1:14" ht="37.200000000000003" thickBot="1" x14ac:dyDescent="0.35">
      <c r="A1055" s="6"/>
      <c r="B1055" s="282"/>
      <c r="C1055" s="48"/>
      <c r="D1055" s="48"/>
      <c r="E1055" s="48"/>
      <c r="F1055" s="48"/>
      <c r="G1055" s="48"/>
      <c r="I1055" s="282"/>
      <c r="J1055" s="48"/>
      <c r="K1055" s="48"/>
      <c r="L1055" s="48"/>
      <c r="M1055" s="48"/>
      <c r="N1055" s="48"/>
    </row>
    <row r="1056" spans="1:14" ht="37.200000000000003" thickBot="1" x14ac:dyDescent="0.35">
      <c r="A1056" s="6"/>
      <c r="B1056" s="64"/>
      <c r="C1056" s="51"/>
      <c r="D1056" s="51"/>
      <c r="E1056" s="51"/>
      <c r="F1056" s="51"/>
      <c r="G1056" s="51"/>
      <c r="I1056" s="64"/>
      <c r="J1056" s="51"/>
      <c r="K1056" s="51"/>
      <c r="L1056" s="51"/>
      <c r="M1056" s="51"/>
    </row>
    <row r="1057" spans="1:14" ht="37.200000000000003" thickBot="1" x14ac:dyDescent="0.35">
      <c r="A1057" s="5">
        <v>35</v>
      </c>
      <c r="B1057" s="52"/>
      <c r="C1057" s="51"/>
      <c r="D1057" s="51"/>
      <c r="E1057" s="51"/>
      <c r="F1057" s="51"/>
      <c r="I1057" s="52"/>
      <c r="J1057" s="51"/>
      <c r="K1057" s="51"/>
      <c r="L1057" s="51"/>
      <c r="M1057" s="51"/>
      <c r="N1057" s="51"/>
    </row>
    <row r="1058" spans="1:14" ht="15" customHeight="1" x14ac:dyDescent="0.3">
      <c r="A1058" s="6"/>
      <c r="B1058" s="283" t="str">
        <f>B996</f>
        <v xml:space="preserve">KOMİTE-7- DERİ- KAS- İSKELET SİSTEMİ ve HALK SAĞLIĞI-2 </v>
      </c>
      <c r="C1058" s="283"/>
      <c r="D1058" s="283"/>
      <c r="E1058" s="283"/>
      <c r="F1058" s="283"/>
      <c r="G1058" s="283"/>
      <c r="H1058" s="11"/>
      <c r="I1058" s="283" t="str">
        <f>I996</f>
        <v>COMMITTEE-7- SKIN-MUSCLE- SKELETAL SYSTEM AND PUBLIC HEALTH-2</v>
      </c>
      <c r="J1058" s="283"/>
      <c r="K1058" s="283"/>
      <c r="L1058" s="283"/>
      <c r="M1058" s="283"/>
      <c r="N1058" s="283"/>
    </row>
    <row r="1059" spans="1:14" ht="36" customHeight="1" x14ac:dyDescent="0.3">
      <c r="A1059" s="6"/>
      <c r="B1059" s="7"/>
      <c r="C1059" s="8"/>
      <c r="D1059" s="27">
        <f>D1028+1</f>
        <v>5</v>
      </c>
      <c r="E1059" s="28" t="str">
        <f>E997</f>
        <v>HAFTA</v>
      </c>
      <c r="F1059" s="9"/>
      <c r="G1059" s="10"/>
      <c r="H1059" s="11"/>
      <c r="I1059" s="7"/>
      <c r="J1059" s="8"/>
      <c r="K1059" s="27">
        <f>K1028+1</f>
        <v>5</v>
      </c>
      <c r="L1059" s="28" t="str">
        <f>L997</f>
        <v>WEEK</v>
      </c>
      <c r="M1059" s="9"/>
      <c r="N1059" s="10"/>
    </row>
    <row r="1060" spans="1:14" ht="37.200000000000003" thickBot="1" x14ac:dyDescent="0.35">
      <c r="A1060" s="6"/>
      <c r="B1060" s="12"/>
      <c r="C1060" s="13"/>
      <c r="D1060" s="13" t="str">
        <f>D998:I998</f>
        <v xml:space="preserve">Komite sorumluları: </v>
      </c>
      <c r="E1060" s="13" t="str">
        <f>E998:J998</f>
        <v>Dr. Egemen Ünal</v>
      </c>
      <c r="F1060" s="13" t="str">
        <f>F998</f>
        <v xml:space="preserve">Dr. Berat Meryem Alkan </v>
      </c>
      <c r="G1060" s="14"/>
      <c r="H1060" s="15"/>
      <c r="I1060" s="16"/>
      <c r="J1060" s="17"/>
      <c r="K1060" s="13" t="str">
        <f>K998:P998</f>
        <v xml:space="preserve">Committee Chairman: </v>
      </c>
      <c r="L1060" s="13" t="str">
        <f>L998:Q998</f>
        <v>Dr. Egemen Ünal</v>
      </c>
      <c r="M1060" s="13" t="str">
        <f>M998</f>
        <v xml:space="preserve">Dr. Berat Meryem Alkan </v>
      </c>
      <c r="N1060" s="18"/>
    </row>
    <row r="1061" spans="1:14" ht="37.200000000000003" thickBot="1" x14ac:dyDescent="0.35">
      <c r="A1061" s="6"/>
      <c r="B1061" s="23"/>
      <c r="C1061" s="20">
        <f>7+C1030</f>
        <v>45432</v>
      </c>
      <c r="D1061" s="20">
        <f>7+D1030</f>
        <v>45433</v>
      </c>
      <c r="E1061" s="20">
        <f>7+E1030</f>
        <v>45434</v>
      </c>
      <c r="F1061" s="20">
        <f>7+F1030</f>
        <v>45435</v>
      </c>
      <c r="G1061" s="20">
        <f>7+G1030</f>
        <v>45436</v>
      </c>
      <c r="H1061" s="22"/>
      <c r="I1061" s="23"/>
      <c r="J1061" s="24">
        <f>7+J1030</f>
        <v>45432</v>
      </c>
      <c r="K1061" s="24">
        <f>7+K1030</f>
        <v>45433</v>
      </c>
      <c r="L1061" s="24">
        <f>7+L1030</f>
        <v>45434</v>
      </c>
      <c r="M1061" s="24">
        <f>7+M1030</f>
        <v>45435</v>
      </c>
      <c r="N1061" s="24">
        <f>7+N1030</f>
        <v>45436</v>
      </c>
    </row>
    <row r="1062" spans="1:14" ht="36.75" customHeight="1" thickBot="1" x14ac:dyDescent="0.35">
      <c r="A1062" s="6"/>
      <c r="B1062" s="278" t="s">
        <v>10</v>
      </c>
      <c r="C1062" s="255" t="s">
        <v>1224</v>
      </c>
      <c r="D1062" s="79" t="s">
        <v>981</v>
      </c>
      <c r="E1062" s="63" t="s">
        <v>15</v>
      </c>
      <c r="F1062" s="50"/>
      <c r="G1062" s="50"/>
      <c r="I1062" s="278" t="s">
        <v>10</v>
      </c>
      <c r="J1062" s="50"/>
      <c r="K1062" s="50"/>
      <c r="L1062" s="80" t="s">
        <v>1091</v>
      </c>
      <c r="M1062" s="50"/>
      <c r="N1062" s="50"/>
    </row>
    <row r="1063" spans="1:14" ht="37.200000000000003" thickBot="1" x14ac:dyDescent="0.35">
      <c r="A1063" s="6"/>
      <c r="B1063" s="278"/>
      <c r="C1063" s="256" t="s">
        <v>1218</v>
      </c>
      <c r="D1063" s="77" t="s">
        <v>1382</v>
      </c>
      <c r="E1063" s="62" t="s">
        <v>1204</v>
      </c>
      <c r="F1063" s="249" t="s">
        <v>1201</v>
      </c>
      <c r="G1063" s="249" t="s">
        <v>1201</v>
      </c>
      <c r="I1063" s="278"/>
      <c r="J1063" s="249" t="s">
        <v>1202</v>
      </c>
      <c r="K1063" s="249" t="s">
        <v>1202</v>
      </c>
      <c r="L1063" s="78" t="s">
        <v>1051</v>
      </c>
      <c r="M1063" s="249" t="s">
        <v>1202</v>
      </c>
      <c r="N1063" s="249" t="s">
        <v>1202</v>
      </c>
    </row>
    <row r="1064" spans="1:14" ht="37.200000000000003" thickBot="1" x14ac:dyDescent="0.35">
      <c r="A1064" s="6"/>
      <c r="B1064" s="278"/>
      <c r="C1064" s="257" t="s">
        <v>1219</v>
      </c>
      <c r="D1064" s="76" t="s">
        <v>1236</v>
      </c>
      <c r="E1064" s="61" t="s">
        <v>96</v>
      </c>
      <c r="F1064" s="48"/>
      <c r="G1064" s="48"/>
      <c r="I1064" s="278"/>
      <c r="J1064" s="48"/>
      <c r="K1064" s="48"/>
      <c r="L1064" s="61" t="s">
        <v>301</v>
      </c>
      <c r="M1064" s="48"/>
      <c r="N1064" s="48"/>
    </row>
    <row r="1065" spans="1:14" ht="21" customHeight="1" thickBot="1" x14ac:dyDescent="0.35">
      <c r="A1065" s="6"/>
      <c r="B1065" s="277" t="s">
        <v>13</v>
      </c>
      <c r="C1065" s="255" t="s">
        <v>1224</v>
      </c>
      <c r="D1065" s="79" t="s">
        <v>981</v>
      </c>
      <c r="E1065" s="63" t="s">
        <v>15</v>
      </c>
      <c r="F1065" s="59" t="s">
        <v>811</v>
      </c>
      <c r="G1065" s="59" t="s">
        <v>811</v>
      </c>
      <c r="I1065" s="277" t="s">
        <v>13</v>
      </c>
      <c r="J1065" s="111" t="s">
        <v>1232</v>
      </c>
      <c r="K1065" s="50"/>
      <c r="L1065" s="80" t="s">
        <v>1091</v>
      </c>
      <c r="M1065" s="50"/>
      <c r="N1065" s="50"/>
    </row>
    <row r="1066" spans="1:14" ht="37.200000000000003" thickBot="1" x14ac:dyDescent="0.35">
      <c r="A1066" s="6"/>
      <c r="B1066" s="277"/>
      <c r="C1066" s="256" t="s">
        <v>1218</v>
      </c>
      <c r="D1066" s="77" t="s">
        <v>1383</v>
      </c>
      <c r="E1066" s="62" t="s">
        <v>1276</v>
      </c>
      <c r="F1066" s="57" t="s">
        <v>1060</v>
      </c>
      <c r="G1066" s="57" t="s">
        <v>1081</v>
      </c>
      <c r="I1066" s="277"/>
      <c r="J1066" s="56" t="s">
        <v>1250</v>
      </c>
      <c r="K1066" s="249" t="s">
        <v>1202</v>
      </c>
      <c r="L1066" s="78" t="s">
        <v>1056</v>
      </c>
      <c r="M1066" s="249" t="s">
        <v>1202</v>
      </c>
      <c r="N1066" s="249" t="s">
        <v>1202</v>
      </c>
    </row>
    <row r="1067" spans="1:14" ht="37.200000000000003" thickBot="1" x14ac:dyDescent="0.35">
      <c r="A1067" s="6"/>
      <c r="B1067" s="277"/>
      <c r="C1067" s="257" t="s">
        <v>1219</v>
      </c>
      <c r="D1067" s="76" t="s">
        <v>1236</v>
      </c>
      <c r="E1067" s="61" t="s">
        <v>96</v>
      </c>
      <c r="F1067" s="55" t="s">
        <v>936</v>
      </c>
      <c r="G1067" s="55" t="s">
        <v>936</v>
      </c>
      <c r="I1067" s="277"/>
      <c r="J1067" s="265" t="s">
        <v>1237</v>
      </c>
      <c r="K1067" s="48"/>
      <c r="L1067" s="61" t="s">
        <v>301</v>
      </c>
      <c r="M1067" s="48"/>
      <c r="N1067" s="48"/>
    </row>
    <row r="1068" spans="1:14" ht="36.75" customHeight="1" thickBot="1" x14ac:dyDescent="0.35">
      <c r="A1068" s="6"/>
      <c r="B1068" s="277" t="s">
        <v>26</v>
      </c>
      <c r="C1068" s="59" t="s">
        <v>811</v>
      </c>
      <c r="D1068" s="75" t="s">
        <v>15</v>
      </c>
      <c r="E1068" s="59" t="s">
        <v>811</v>
      </c>
      <c r="F1068" s="59" t="s">
        <v>811</v>
      </c>
      <c r="G1068" s="59" t="s">
        <v>811</v>
      </c>
      <c r="I1068" s="277" t="s">
        <v>26</v>
      </c>
      <c r="J1068" s="111" t="s">
        <v>1232</v>
      </c>
      <c r="K1068" s="59" t="s">
        <v>813</v>
      </c>
      <c r="L1068" s="79" t="s">
        <v>989</v>
      </c>
      <c r="M1068" s="80" t="s">
        <v>1091</v>
      </c>
      <c r="N1068" s="59" t="s">
        <v>813</v>
      </c>
    </row>
    <row r="1069" spans="1:14" ht="37.200000000000003" thickBot="1" x14ac:dyDescent="0.35">
      <c r="A1069" s="6"/>
      <c r="B1069" s="277"/>
      <c r="C1069" s="57" t="s">
        <v>1134</v>
      </c>
      <c r="D1069" s="74" t="s">
        <v>1065</v>
      </c>
      <c r="E1069" s="57" t="s">
        <v>1132</v>
      </c>
      <c r="F1069" s="57" t="s">
        <v>1067</v>
      </c>
      <c r="G1069" s="57" t="s">
        <v>1415</v>
      </c>
      <c r="I1069" s="277"/>
      <c r="J1069" s="56" t="s">
        <v>1249</v>
      </c>
      <c r="K1069" s="57" t="s">
        <v>1417</v>
      </c>
      <c r="L1069" s="77" t="s">
        <v>1396</v>
      </c>
      <c r="M1069" s="78" t="s">
        <v>1275</v>
      </c>
      <c r="N1069" s="57" t="s">
        <v>1064</v>
      </c>
    </row>
    <row r="1070" spans="1:14" ht="37.200000000000003" thickBot="1" x14ac:dyDescent="0.35">
      <c r="A1070" s="6"/>
      <c r="B1070" s="277"/>
      <c r="C1070" s="55" t="s">
        <v>910</v>
      </c>
      <c r="D1070" s="61" t="s">
        <v>301</v>
      </c>
      <c r="E1070" s="55" t="s">
        <v>910</v>
      </c>
      <c r="F1070" s="55" t="s">
        <v>936</v>
      </c>
      <c r="G1070" s="55" t="s">
        <v>936</v>
      </c>
      <c r="I1070" s="277"/>
      <c r="J1070" s="265" t="s">
        <v>1237</v>
      </c>
      <c r="K1070" s="55" t="s">
        <v>936</v>
      </c>
      <c r="L1070" s="76" t="s">
        <v>1236</v>
      </c>
      <c r="M1070" s="61" t="s">
        <v>741</v>
      </c>
      <c r="N1070" s="55" t="s">
        <v>1187</v>
      </c>
    </row>
    <row r="1071" spans="1:14" ht="36.75" customHeight="1" thickBot="1" x14ac:dyDescent="0.35">
      <c r="A1071" s="6"/>
      <c r="B1071" s="277" t="s">
        <v>39</v>
      </c>
      <c r="C1071" s="59" t="s">
        <v>811</v>
      </c>
      <c r="D1071" s="63" t="s">
        <v>15</v>
      </c>
      <c r="E1071" s="59" t="s">
        <v>811</v>
      </c>
      <c r="F1071" s="59" t="s">
        <v>811</v>
      </c>
      <c r="G1071" s="59" t="s">
        <v>811</v>
      </c>
      <c r="I1071" s="277" t="s">
        <v>39</v>
      </c>
      <c r="J1071" s="111" t="s">
        <v>1232</v>
      </c>
      <c r="K1071" s="59" t="s">
        <v>813</v>
      </c>
      <c r="L1071" s="79" t="s">
        <v>989</v>
      </c>
      <c r="M1071" s="63" t="s">
        <v>1091</v>
      </c>
      <c r="N1071" s="59" t="s">
        <v>813</v>
      </c>
    </row>
    <row r="1072" spans="1:14" ht="36.75" customHeight="1" thickBot="1" x14ac:dyDescent="0.35">
      <c r="A1072" s="6"/>
      <c r="B1072" s="277"/>
      <c r="C1072" s="57" t="s">
        <v>1135</v>
      </c>
      <c r="D1072" s="62" t="s">
        <v>1156</v>
      </c>
      <c r="E1072" s="57" t="s">
        <v>1133</v>
      </c>
      <c r="F1072" s="57" t="s">
        <v>1078</v>
      </c>
      <c r="G1072" s="57" t="s">
        <v>1416</v>
      </c>
      <c r="I1072" s="277"/>
      <c r="J1072" s="56" t="s">
        <v>1247</v>
      </c>
      <c r="K1072" s="57" t="s">
        <v>1418</v>
      </c>
      <c r="L1072" s="77" t="s">
        <v>1395</v>
      </c>
      <c r="M1072" s="62" t="s">
        <v>1157</v>
      </c>
      <c r="N1072" s="57" t="s">
        <v>1071</v>
      </c>
    </row>
    <row r="1073" spans="1:14" ht="37.200000000000003" thickBot="1" x14ac:dyDescent="0.35">
      <c r="A1073" s="6"/>
      <c r="B1073" s="277"/>
      <c r="C1073" s="55" t="s">
        <v>910</v>
      </c>
      <c r="D1073" s="61" t="s">
        <v>96</v>
      </c>
      <c r="E1073" s="55" t="s">
        <v>910</v>
      </c>
      <c r="F1073" s="55" t="s">
        <v>936</v>
      </c>
      <c r="G1073" s="55" t="s">
        <v>936</v>
      </c>
      <c r="I1073" s="277"/>
      <c r="J1073" s="265" t="s">
        <v>1237</v>
      </c>
      <c r="K1073" s="55" t="s">
        <v>936</v>
      </c>
      <c r="L1073" s="76" t="s">
        <v>1236</v>
      </c>
      <c r="M1073" s="61" t="s">
        <v>741</v>
      </c>
      <c r="N1073" s="55" t="s">
        <v>1187</v>
      </c>
    </row>
    <row r="1074" spans="1:14" ht="37.200000000000003" thickBot="1" x14ac:dyDescent="0.35">
      <c r="A1074" s="6"/>
      <c r="B1074" s="46" t="s">
        <v>51</v>
      </c>
      <c r="C1074" s="24" t="s">
        <v>52</v>
      </c>
      <c r="D1074" s="24" t="s">
        <v>52</v>
      </c>
      <c r="E1074" s="24" t="s">
        <v>52</v>
      </c>
      <c r="F1074" s="24" t="s">
        <v>52</v>
      </c>
      <c r="G1074" s="24" t="s">
        <v>1192</v>
      </c>
      <c r="H1074" s="22"/>
      <c r="I1074" s="46" t="s">
        <v>51</v>
      </c>
      <c r="J1074" s="24" t="s">
        <v>53</v>
      </c>
      <c r="K1074" s="24" t="s">
        <v>53</v>
      </c>
      <c r="L1074" s="24" t="s">
        <v>53</v>
      </c>
      <c r="M1074" s="24" t="s">
        <v>53</v>
      </c>
      <c r="N1074" s="24" t="s">
        <v>1195</v>
      </c>
    </row>
    <row r="1075" spans="1:14" ht="36.75" customHeight="1" thickBot="1" x14ac:dyDescent="0.35">
      <c r="A1075" s="6"/>
      <c r="B1075" s="276" t="s">
        <v>54</v>
      </c>
      <c r="C1075" s="79" t="s">
        <v>981</v>
      </c>
      <c r="D1075" s="59" t="s">
        <v>811</v>
      </c>
      <c r="E1075" s="58" t="s">
        <v>1089</v>
      </c>
      <c r="F1075" s="63" t="s">
        <v>15</v>
      </c>
      <c r="G1075" s="58" t="s">
        <v>1398</v>
      </c>
      <c r="I1075" s="276" t="s">
        <v>54</v>
      </c>
      <c r="J1075" s="63" t="s">
        <v>15</v>
      </c>
      <c r="K1075" s="111" t="s">
        <v>1232</v>
      </c>
      <c r="L1075" s="59" t="s">
        <v>813</v>
      </c>
      <c r="M1075" s="111" t="s">
        <v>1232</v>
      </c>
      <c r="N1075" s="63" t="s">
        <v>1397</v>
      </c>
    </row>
    <row r="1076" spans="1:14" ht="37.200000000000003" thickBot="1" x14ac:dyDescent="0.35">
      <c r="A1076" s="6"/>
      <c r="B1076" s="276"/>
      <c r="C1076" s="77" t="s">
        <v>1073</v>
      </c>
      <c r="D1076" s="57" t="s">
        <v>1059</v>
      </c>
      <c r="E1076" s="56" t="s">
        <v>1183</v>
      </c>
      <c r="F1076" s="62" t="s">
        <v>1272</v>
      </c>
      <c r="G1076" s="56" t="s">
        <v>1184</v>
      </c>
      <c r="I1076" s="276"/>
      <c r="J1076" s="44" t="s">
        <v>1248</v>
      </c>
      <c r="K1076" s="56" t="s">
        <v>1246</v>
      </c>
      <c r="L1076" s="57" t="s">
        <v>1072</v>
      </c>
      <c r="M1076" s="56" t="s">
        <v>1241</v>
      </c>
      <c r="N1076" s="62" t="s">
        <v>1244</v>
      </c>
    </row>
    <row r="1077" spans="1:14" ht="37.200000000000003" thickBot="1" x14ac:dyDescent="0.35">
      <c r="A1077" s="6"/>
      <c r="B1077" s="276"/>
      <c r="C1077" s="76" t="s">
        <v>1075</v>
      </c>
      <c r="D1077" s="55" t="s">
        <v>1401</v>
      </c>
      <c r="E1077" s="265" t="s">
        <v>1237</v>
      </c>
      <c r="F1077" s="61" t="s">
        <v>1372</v>
      </c>
      <c r="G1077" s="265" t="s">
        <v>1237</v>
      </c>
      <c r="I1077" s="276"/>
      <c r="J1077" s="61" t="s">
        <v>301</v>
      </c>
      <c r="K1077" s="265" t="s">
        <v>1237</v>
      </c>
      <c r="L1077" s="55" t="s">
        <v>1187</v>
      </c>
      <c r="M1077" s="265" t="s">
        <v>1237</v>
      </c>
      <c r="N1077" s="61" t="s">
        <v>1372</v>
      </c>
    </row>
    <row r="1078" spans="1:14" ht="36.75" customHeight="1" thickBot="1" x14ac:dyDescent="0.35">
      <c r="A1078" s="6"/>
      <c r="B1078" s="276" t="s">
        <v>68</v>
      </c>
      <c r="C1078" s="79" t="s">
        <v>981</v>
      </c>
      <c r="D1078" s="59" t="s">
        <v>811</v>
      </c>
      <c r="E1078" s="58" t="s">
        <v>1089</v>
      </c>
      <c r="F1078" s="63" t="s">
        <v>15</v>
      </c>
      <c r="G1078" s="58" t="s">
        <v>1089</v>
      </c>
      <c r="I1078" s="276" t="s">
        <v>68</v>
      </c>
      <c r="J1078" s="63" t="s">
        <v>15</v>
      </c>
      <c r="K1078" s="111" t="s">
        <v>1232</v>
      </c>
      <c r="L1078" s="59" t="s">
        <v>813</v>
      </c>
      <c r="M1078" s="111" t="s">
        <v>1232</v>
      </c>
      <c r="N1078" s="63" t="s">
        <v>1091</v>
      </c>
    </row>
    <row r="1079" spans="1:14" ht="37.200000000000003" thickBot="1" x14ac:dyDescent="0.35">
      <c r="A1079" s="6"/>
      <c r="B1079" s="276"/>
      <c r="C1079" s="77" t="s">
        <v>1076</v>
      </c>
      <c r="D1079" s="57" t="s">
        <v>1066</v>
      </c>
      <c r="E1079" s="56" t="s">
        <v>1389</v>
      </c>
      <c r="F1079" s="62" t="s">
        <v>1272</v>
      </c>
      <c r="G1079" s="56" t="s">
        <v>1185</v>
      </c>
      <c r="I1079" s="276"/>
      <c r="J1079" s="44" t="s">
        <v>1248</v>
      </c>
      <c r="K1079" s="56" t="s">
        <v>1245</v>
      </c>
      <c r="L1079" s="57" t="s">
        <v>1084</v>
      </c>
      <c r="M1079" s="56" t="s">
        <v>1391</v>
      </c>
      <c r="N1079" s="62" t="s">
        <v>1244</v>
      </c>
    </row>
    <row r="1080" spans="1:14" ht="37.200000000000003" thickBot="1" x14ac:dyDescent="0.35">
      <c r="A1080" s="6"/>
      <c r="B1080" s="276"/>
      <c r="C1080" s="76" t="s">
        <v>1075</v>
      </c>
      <c r="D1080" s="55" t="s">
        <v>1401</v>
      </c>
      <c r="E1080" s="265" t="s">
        <v>1237</v>
      </c>
      <c r="F1080" s="61" t="s">
        <v>1372</v>
      </c>
      <c r="G1080" s="265" t="s">
        <v>1237</v>
      </c>
      <c r="I1080" s="276"/>
      <c r="J1080" s="61" t="s">
        <v>301</v>
      </c>
      <c r="K1080" s="265" t="s">
        <v>1237</v>
      </c>
      <c r="L1080" s="55" t="s">
        <v>1187</v>
      </c>
      <c r="M1080" s="265" t="s">
        <v>1237</v>
      </c>
      <c r="N1080" s="61" t="s">
        <v>1372</v>
      </c>
    </row>
    <row r="1081" spans="1:14" ht="36.75" customHeight="1" thickBot="1" x14ac:dyDescent="0.35">
      <c r="A1081" s="6"/>
      <c r="B1081" s="276" t="s">
        <v>76</v>
      </c>
      <c r="C1081" s="49"/>
      <c r="D1081" s="255" t="s">
        <v>1224</v>
      </c>
      <c r="E1081" s="58" t="s">
        <v>1089</v>
      </c>
      <c r="F1081" s="59" t="s">
        <v>811</v>
      </c>
      <c r="G1081" s="58" t="s">
        <v>1089</v>
      </c>
      <c r="I1081" s="276" t="s">
        <v>76</v>
      </c>
      <c r="J1081" s="59" t="s">
        <v>813</v>
      </c>
      <c r="K1081" s="111" t="s">
        <v>1232</v>
      </c>
      <c r="L1081" s="50"/>
      <c r="M1081" s="50"/>
      <c r="N1081" s="50"/>
    </row>
    <row r="1082" spans="1:14" ht="37.200000000000003" thickBot="1" x14ac:dyDescent="0.35">
      <c r="A1082" s="6"/>
      <c r="B1082" s="276"/>
      <c r="C1082" s="249" t="s">
        <v>1201</v>
      </c>
      <c r="D1082" s="256" t="s">
        <v>1220</v>
      </c>
      <c r="E1082" s="56" t="s">
        <v>1390</v>
      </c>
      <c r="F1082" s="57" t="s">
        <v>1079</v>
      </c>
      <c r="G1082" s="56" t="s">
        <v>1186</v>
      </c>
      <c r="I1082" s="276"/>
      <c r="J1082" s="57" t="s">
        <v>1040</v>
      </c>
      <c r="K1082" s="56" t="s">
        <v>1242</v>
      </c>
      <c r="L1082" s="249" t="s">
        <v>1202</v>
      </c>
      <c r="M1082" s="249" t="s">
        <v>1202</v>
      </c>
      <c r="N1082" s="249" t="s">
        <v>1202</v>
      </c>
    </row>
    <row r="1083" spans="1:14" ht="37.200000000000003" thickBot="1" x14ac:dyDescent="0.35">
      <c r="A1083" s="6"/>
      <c r="B1083" s="276"/>
      <c r="C1083" s="48"/>
      <c r="D1083" s="257" t="s">
        <v>1221</v>
      </c>
      <c r="E1083" s="265" t="s">
        <v>1237</v>
      </c>
      <c r="F1083" s="55" t="s">
        <v>821</v>
      </c>
      <c r="G1083" s="265" t="s">
        <v>1237</v>
      </c>
      <c r="I1083" s="276"/>
      <c r="J1083" s="55" t="s">
        <v>961</v>
      </c>
      <c r="K1083" s="265" t="s">
        <v>1237</v>
      </c>
      <c r="L1083" s="48"/>
      <c r="M1083" s="48"/>
      <c r="N1083" s="48"/>
    </row>
    <row r="1084" spans="1:14" ht="36.75" customHeight="1" thickBot="1" x14ac:dyDescent="0.35">
      <c r="A1084" s="6"/>
      <c r="B1084" s="282" t="s">
        <v>81</v>
      </c>
      <c r="C1084" s="50"/>
      <c r="D1084" s="255" t="s">
        <v>1224</v>
      </c>
      <c r="E1084" s="50"/>
      <c r="F1084" s="59" t="s">
        <v>811</v>
      </c>
      <c r="G1084" s="50"/>
      <c r="I1084" s="282" t="s">
        <v>81</v>
      </c>
      <c r="J1084" s="59" t="s">
        <v>813</v>
      </c>
      <c r="K1084" s="50"/>
      <c r="L1084" s="50"/>
      <c r="M1084" s="50"/>
      <c r="N1084" s="50"/>
    </row>
    <row r="1085" spans="1:14" ht="28.2" thickBot="1" x14ac:dyDescent="0.35">
      <c r="B1085" s="282"/>
      <c r="C1085" s="249" t="s">
        <v>1201</v>
      </c>
      <c r="D1085" s="256" t="s">
        <v>1220</v>
      </c>
      <c r="E1085" s="249" t="s">
        <v>1201</v>
      </c>
      <c r="F1085" s="57" t="s">
        <v>1082</v>
      </c>
      <c r="G1085" s="249" t="s">
        <v>1201</v>
      </c>
      <c r="I1085" s="282"/>
      <c r="J1085" s="57" t="s">
        <v>1046</v>
      </c>
      <c r="K1085" s="249" t="s">
        <v>1202</v>
      </c>
      <c r="L1085" s="249" t="s">
        <v>1202</v>
      </c>
      <c r="M1085" s="249" t="s">
        <v>1202</v>
      </c>
      <c r="N1085" s="249" t="s">
        <v>1202</v>
      </c>
    </row>
    <row r="1086" spans="1:14" ht="37.200000000000003" thickBot="1" x14ac:dyDescent="0.35">
      <c r="A1086" s="6"/>
      <c r="B1086" s="282"/>
      <c r="C1086" s="48"/>
      <c r="D1086" s="257" t="s">
        <v>1221</v>
      </c>
      <c r="E1086" s="48"/>
      <c r="F1086" s="55" t="s">
        <v>821</v>
      </c>
      <c r="G1086" s="48"/>
      <c r="I1086" s="282"/>
      <c r="J1086" s="55" t="s">
        <v>961</v>
      </c>
      <c r="K1086" s="48"/>
      <c r="L1086" s="48"/>
      <c r="M1086" s="48"/>
      <c r="N1086" s="48"/>
    </row>
    <row r="1087" spans="1:14" ht="37.200000000000003" thickBot="1" x14ac:dyDescent="0.35">
      <c r="A1087" s="6"/>
      <c r="B1087" s="52"/>
      <c r="C1087" s="51"/>
      <c r="D1087" s="51"/>
      <c r="E1087" s="51"/>
      <c r="I1087" s="52"/>
      <c r="J1087" s="51"/>
      <c r="K1087" s="51"/>
      <c r="L1087" s="51"/>
      <c r="M1087" s="51"/>
      <c r="N1087" s="51"/>
    </row>
    <row r="1088" spans="1:14" ht="37.200000000000003" thickBot="1" x14ac:dyDescent="0.35">
      <c r="A1088" s="5">
        <v>36</v>
      </c>
      <c r="B1088" s="52"/>
      <c r="C1088" s="51"/>
      <c r="D1088" s="51"/>
      <c r="E1088" s="51"/>
      <c r="F1088" s="51"/>
      <c r="I1088" s="52"/>
      <c r="J1088" s="51"/>
      <c r="K1088" s="51"/>
      <c r="L1088" s="51"/>
      <c r="M1088" s="51"/>
      <c r="N1088" s="51"/>
    </row>
    <row r="1089" spans="1:14" ht="36" customHeight="1" x14ac:dyDescent="0.3">
      <c r="A1089" s="6"/>
      <c r="B1089" s="283" t="str">
        <f>B1027</f>
        <v xml:space="preserve">KOMİTE-7- DERİ- KAS- İSKELET SİSTEMİ ve HALK SAĞLIĞI-2 </v>
      </c>
      <c r="C1089" s="283"/>
      <c r="D1089" s="283"/>
      <c r="E1089" s="283"/>
      <c r="F1089" s="283"/>
      <c r="G1089" s="283"/>
      <c r="H1089" s="11"/>
      <c r="I1089" s="283" t="str">
        <f>I1027</f>
        <v>COMMITTEE-7- SKIN-MUSCLE- SKELETAL SYSTEM AND PUBLIC HEALTH-2</v>
      </c>
      <c r="J1089" s="283"/>
      <c r="K1089" s="283"/>
      <c r="L1089" s="283"/>
      <c r="M1089" s="283"/>
      <c r="N1089" s="283"/>
    </row>
    <row r="1090" spans="1:14" ht="36" customHeight="1" x14ac:dyDescent="0.3">
      <c r="A1090" s="6"/>
      <c r="B1090" s="7"/>
      <c r="C1090" s="8"/>
      <c r="D1090" s="27">
        <f>D1059+1</f>
        <v>6</v>
      </c>
      <c r="E1090" s="28" t="str">
        <f>E1028</f>
        <v>HAFTA</v>
      </c>
      <c r="F1090" s="9"/>
      <c r="G1090" s="10"/>
      <c r="H1090" s="11"/>
      <c r="I1090" s="7"/>
      <c r="J1090" s="8"/>
      <c r="K1090" s="27">
        <f>K1059+1</f>
        <v>6</v>
      </c>
      <c r="L1090" s="28" t="str">
        <f>L1028</f>
        <v>WEEK</v>
      </c>
      <c r="M1090" s="9"/>
      <c r="N1090" s="10"/>
    </row>
    <row r="1091" spans="1:14" ht="37.200000000000003" thickBot="1" x14ac:dyDescent="0.35">
      <c r="A1091" s="6"/>
      <c r="B1091" s="12"/>
      <c r="C1091" s="13"/>
      <c r="D1091" s="13" t="str">
        <f>D1029:I1029</f>
        <v xml:space="preserve">Komite sorumluları: </v>
      </c>
      <c r="E1091" s="13" t="str">
        <f>E1029:J1029</f>
        <v>Dr. Egemen Ünal</v>
      </c>
      <c r="F1091" s="13" t="str">
        <f>F1029</f>
        <v xml:space="preserve">Dr. Berat Meryem Alkan </v>
      </c>
      <c r="G1091" s="14"/>
      <c r="H1091" s="15"/>
      <c r="I1091" s="16"/>
      <c r="J1091" s="17"/>
      <c r="K1091" s="13" t="str">
        <f>K1029:P1029</f>
        <v xml:space="preserve">Committee Chairman: </v>
      </c>
      <c r="L1091" s="13" t="str">
        <f>L1029:Q1029</f>
        <v>Dr. Egemen Ünal</v>
      </c>
      <c r="M1091" s="13" t="str">
        <f>M1029</f>
        <v xml:space="preserve">Dr. Berat Meryem Alkan </v>
      </c>
      <c r="N1091" s="18"/>
    </row>
    <row r="1092" spans="1:14" ht="37.200000000000003" thickBot="1" x14ac:dyDescent="0.35">
      <c r="A1092" s="6"/>
      <c r="B1092" s="23"/>
      <c r="C1092" s="20">
        <f>7+C1061</f>
        <v>45439</v>
      </c>
      <c r="D1092" s="20">
        <f>7+D1061</f>
        <v>45440</v>
      </c>
      <c r="E1092" s="20">
        <f>7+E1061</f>
        <v>45441</v>
      </c>
      <c r="F1092" s="20">
        <f>7+F1061</f>
        <v>45442</v>
      </c>
      <c r="G1092" s="21">
        <f>7+G1061</f>
        <v>45443</v>
      </c>
      <c r="H1092" s="22"/>
      <c r="I1092" s="23"/>
      <c r="J1092" s="24">
        <f>7+J1061</f>
        <v>45439</v>
      </c>
      <c r="K1092" s="24">
        <f>7+K1061</f>
        <v>45440</v>
      </c>
      <c r="L1092" s="24">
        <f>7+L1061</f>
        <v>45441</v>
      </c>
      <c r="M1092" s="24">
        <f>7+M1061</f>
        <v>45442</v>
      </c>
      <c r="N1092" s="24">
        <f>7+N1061</f>
        <v>45443</v>
      </c>
    </row>
    <row r="1093" spans="1:14" ht="15.75" customHeight="1" thickBot="1" x14ac:dyDescent="0.35">
      <c r="A1093" s="6"/>
      <c r="B1093" s="278" t="s">
        <v>10</v>
      </c>
      <c r="C1093" s="50"/>
      <c r="D1093" s="50"/>
      <c r="E1093" s="50"/>
      <c r="F1093" s="50"/>
      <c r="G1093" s="49"/>
      <c r="I1093" s="278" t="s">
        <v>10</v>
      </c>
      <c r="J1093" s="50"/>
      <c r="K1093" s="50"/>
      <c r="L1093" s="50"/>
      <c r="M1093" s="50"/>
      <c r="N1093" s="50"/>
    </row>
    <row r="1094" spans="1:14" ht="51" customHeight="1" thickBot="1" x14ac:dyDescent="0.35">
      <c r="A1094" s="6"/>
      <c r="B1094" s="278"/>
      <c r="C1094" s="249" t="s">
        <v>1201</v>
      </c>
      <c r="D1094" s="249" t="s">
        <v>1201</v>
      </c>
      <c r="E1094" s="249" t="s">
        <v>1201</v>
      </c>
      <c r="F1094" s="249" t="s">
        <v>1201</v>
      </c>
      <c r="G1094" s="249" t="s">
        <v>1201</v>
      </c>
      <c r="I1094" s="278"/>
      <c r="J1094" s="249" t="s">
        <v>1202</v>
      </c>
      <c r="K1094" s="249" t="s">
        <v>1202</v>
      </c>
      <c r="L1094" s="249" t="s">
        <v>1202</v>
      </c>
      <c r="M1094" s="249" t="s">
        <v>1202</v>
      </c>
      <c r="N1094" s="249" t="s">
        <v>1202</v>
      </c>
    </row>
    <row r="1095" spans="1:14" ht="15.75" customHeight="1" thickBot="1" x14ac:dyDescent="0.35">
      <c r="A1095" s="6"/>
      <c r="B1095" s="278"/>
      <c r="C1095" s="48"/>
      <c r="D1095" s="48"/>
      <c r="E1095" s="48"/>
      <c r="F1095" s="48"/>
      <c r="G1095" s="48"/>
      <c r="I1095" s="278"/>
      <c r="J1095" s="48"/>
      <c r="K1095" s="48"/>
      <c r="L1095" s="48"/>
      <c r="M1095" s="48"/>
      <c r="N1095" s="48"/>
    </row>
    <row r="1096" spans="1:14" ht="15.75" customHeight="1" thickBot="1" x14ac:dyDescent="0.35">
      <c r="A1096" s="6"/>
      <c r="B1096" s="277" t="s">
        <v>13</v>
      </c>
      <c r="C1096" s="50"/>
      <c r="D1096" s="284" t="s">
        <v>1203</v>
      </c>
      <c r="E1096" s="49"/>
      <c r="F1096" s="284" t="s">
        <v>1207</v>
      </c>
      <c r="G1096" s="49"/>
      <c r="I1096" s="277" t="s">
        <v>13</v>
      </c>
      <c r="J1096" s="50"/>
      <c r="K1096" s="284" t="s">
        <v>1206</v>
      </c>
      <c r="L1096" s="50"/>
      <c r="M1096" s="284" t="s">
        <v>1205</v>
      </c>
      <c r="N1096" s="50"/>
    </row>
    <row r="1097" spans="1:14" ht="51.6" customHeight="1" thickBot="1" x14ac:dyDescent="0.35">
      <c r="A1097" s="6"/>
      <c r="B1097" s="277"/>
      <c r="C1097" s="249" t="s">
        <v>1201</v>
      </c>
      <c r="D1097" s="284"/>
      <c r="E1097" s="249" t="s">
        <v>1201</v>
      </c>
      <c r="F1097" s="284"/>
      <c r="G1097" s="249" t="s">
        <v>1201</v>
      </c>
      <c r="I1097" s="277"/>
      <c r="J1097" s="249" t="s">
        <v>1202</v>
      </c>
      <c r="K1097" s="284"/>
      <c r="L1097" s="249" t="s">
        <v>1202</v>
      </c>
      <c r="M1097" s="284"/>
      <c r="N1097" s="249" t="s">
        <v>1202</v>
      </c>
    </row>
    <row r="1098" spans="1:14" ht="15.75" customHeight="1" thickBot="1" x14ac:dyDescent="0.35">
      <c r="A1098" s="6"/>
      <c r="B1098" s="277"/>
      <c r="C1098" s="48"/>
      <c r="D1098" s="284"/>
      <c r="E1098" s="48"/>
      <c r="F1098" s="284"/>
      <c r="G1098" s="48"/>
      <c r="I1098" s="277"/>
      <c r="J1098" s="48"/>
      <c r="K1098" s="284"/>
      <c r="L1098" s="48"/>
      <c r="M1098" s="284"/>
      <c r="N1098" s="48"/>
    </row>
    <row r="1099" spans="1:14" ht="15.75" customHeight="1" thickBot="1" x14ac:dyDescent="0.35">
      <c r="A1099" s="6"/>
      <c r="B1099" s="277" t="s">
        <v>26</v>
      </c>
      <c r="C1099" s="63" t="s">
        <v>15</v>
      </c>
      <c r="D1099" s="284"/>
      <c r="E1099" s="49"/>
      <c r="F1099" s="284"/>
      <c r="G1099" s="49"/>
      <c r="I1099" s="277" t="s">
        <v>26</v>
      </c>
      <c r="J1099" s="111" t="s">
        <v>1232</v>
      </c>
      <c r="K1099" s="284"/>
      <c r="L1099" s="50"/>
      <c r="M1099" s="284"/>
      <c r="N1099" s="50"/>
    </row>
    <row r="1100" spans="1:14" ht="45.6" customHeight="1" thickBot="1" x14ac:dyDescent="0.35">
      <c r="A1100" s="6"/>
      <c r="B1100" s="277"/>
      <c r="C1100" s="62" t="s">
        <v>1271</v>
      </c>
      <c r="D1100" s="284"/>
      <c r="E1100" s="249" t="s">
        <v>1201</v>
      </c>
      <c r="F1100" s="284"/>
      <c r="G1100" s="249" t="s">
        <v>1201</v>
      </c>
      <c r="I1100" s="277"/>
      <c r="J1100" s="56" t="s">
        <v>1392</v>
      </c>
      <c r="K1100" s="284"/>
      <c r="L1100" s="249" t="s">
        <v>1202</v>
      </c>
      <c r="M1100" s="284"/>
      <c r="N1100" s="249" t="s">
        <v>1202</v>
      </c>
    </row>
    <row r="1101" spans="1:14" ht="15.75" customHeight="1" thickBot="1" x14ac:dyDescent="0.35">
      <c r="A1101" s="6"/>
      <c r="B1101" s="277"/>
      <c r="C1101" s="61" t="s">
        <v>96</v>
      </c>
      <c r="D1101" s="284"/>
      <c r="E1101" s="48"/>
      <c r="F1101" s="284"/>
      <c r="G1101" s="48"/>
      <c r="I1101" s="277"/>
      <c r="J1101" s="265" t="s">
        <v>1237</v>
      </c>
      <c r="K1101" s="284"/>
      <c r="L1101" s="48"/>
      <c r="M1101" s="284"/>
      <c r="N1101" s="48"/>
    </row>
    <row r="1102" spans="1:14" ht="15.75" customHeight="1" thickBot="1" x14ac:dyDescent="0.35">
      <c r="A1102" s="6"/>
      <c r="B1102" s="277" t="s">
        <v>39</v>
      </c>
      <c r="C1102" s="63" t="s">
        <v>15</v>
      </c>
      <c r="D1102" s="284"/>
      <c r="E1102" s="49"/>
      <c r="F1102" s="284"/>
      <c r="G1102" s="49"/>
      <c r="I1102" s="277" t="s">
        <v>39</v>
      </c>
      <c r="J1102" s="111" t="s">
        <v>1232</v>
      </c>
      <c r="K1102" s="284"/>
      <c r="L1102" s="50"/>
      <c r="M1102" s="284"/>
      <c r="N1102" s="50"/>
    </row>
    <row r="1103" spans="1:14" ht="49.95" customHeight="1" thickBot="1" x14ac:dyDescent="0.35">
      <c r="A1103" s="6"/>
      <c r="B1103" s="277"/>
      <c r="C1103" s="62" t="s">
        <v>1271</v>
      </c>
      <c r="D1103" s="284"/>
      <c r="E1103" s="249" t="s">
        <v>1201</v>
      </c>
      <c r="F1103" s="284"/>
      <c r="G1103" s="249" t="s">
        <v>1201</v>
      </c>
      <c r="I1103" s="277"/>
      <c r="J1103" s="56" t="s">
        <v>1240</v>
      </c>
      <c r="K1103" s="284"/>
      <c r="L1103" s="249" t="s">
        <v>1202</v>
      </c>
      <c r="M1103" s="284"/>
      <c r="N1103" s="249" t="s">
        <v>1202</v>
      </c>
    </row>
    <row r="1104" spans="1:14" ht="15.75" customHeight="1" thickBot="1" x14ac:dyDescent="0.35">
      <c r="A1104" s="6"/>
      <c r="B1104" s="277"/>
      <c r="C1104" s="61" t="s">
        <v>96</v>
      </c>
      <c r="D1104" s="284"/>
      <c r="E1104" s="48"/>
      <c r="F1104" s="284"/>
      <c r="G1104" s="48"/>
      <c r="I1104" s="277"/>
      <c r="J1104" s="265" t="s">
        <v>1237</v>
      </c>
      <c r="K1104" s="284"/>
      <c r="L1104" s="48"/>
      <c r="M1104" s="284"/>
      <c r="N1104" s="48"/>
    </row>
    <row r="1105" spans="1:14" ht="37.200000000000003" thickBot="1" x14ac:dyDescent="0.35">
      <c r="A1105" s="6"/>
      <c r="B1105" s="46" t="s">
        <v>51</v>
      </c>
      <c r="C1105" s="24" t="s">
        <v>52</v>
      </c>
      <c r="D1105" s="24" t="s">
        <v>52</v>
      </c>
      <c r="E1105" s="24" t="s">
        <v>52</v>
      </c>
      <c r="F1105" s="24" t="s">
        <v>52</v>
      </c>
      <c r="G1105" s="24" t="s">
        <v>52</v>
      </c>
      <c r="H1105" s="22"/>
      <c r="I1105" s="46" t="s">
        <v>51</v>
      </c>
      <c r="J1105" s="24" t="s">
        <v>53</v>
      </c>
      <c r="K1105" s="24" t="s">
        <v>53</v>
      </c>
      <c r="L1105" s="24" t="s">
        <v>53</v>
      </c>
      <c r="M1105" s="24" t="s">
        <v>53</v>
      </c>
      <c r="N1105" s="24" t="s">
        <v>53</v>
      </c>
    </row>
    <row r="1106" spans="1:14" ht="15.75" customHeight="1" thickBot="1" x14ac:dyDescent="0.35">
      <c r="A1106" s="6"/>
      <c r="B1106" s="276" t="s">
        <v>54</v>
      </c>
      <c r="C1106" s="59" t="s">
        <v>811</v>
      </c>
      <c r="D1106" s="49"/>
      <c r="E1106" s="49"/>
      <c r="F1106" s="49"/>
      <c r="G1106" s="49"/>
      <c r="I1106" s="276" t="s">
        <v>54</v>
      </c>
      <c r="J1106" s="59" t="s">
        <v>813</v>
      </c>
      <c r="K1106" s="63" t="s">
        <v>1091</v>
      </c>
      <c r="L1106" s="50"/>
      <c r="M1106" s="50"/>
      <c r="N1106" s="50"/>
    </row>
    <row r="1107" spans="1:14" ht="40.200000000000003" customHeight="1" thickBot="1" x14ac:dyDescent="0.35">
      <c r="A1107" s="6"/>
      <c r="B1107" s="276"/>
      <c r="C1107" s="57" t="s">
        <v>1061</v>
      </c>
      <c r="D1107" s="249" t="s">
        <v>1201</v>
      </c>
      <c r="E1107" s="249" t="s">
        <v>1201</v>
      </c>
      <c r="F1107" s="249" t="s">
        <v>1201</v>
      </c>
      <c r="G1107" s="249" t="s">
        <v>1201</v>
      </c>
      <c r="I1107" s="276"/>
      <c r="J1107" s="57" t="s">
        <v>1080</v>
      </c>
      <c r="K1107" s="62" t="s">
        <v>1243</v>
      </c>
      <c r="L1107" s="249" t="s">
        <v>1202</v>
      </c>
      <c r="M1107" s="249" t="s">
        <v>1202</v>
      </c>
      <c r="N1107" s="249" t="s">
        <v>1202</v>
      </c>
    </row>
    <row r="1108" spans="1:14" ht="15.75" customHeight="1" thickBot="1" x14ac:dyDescent="0.35">
      <c r="A1108" s="6"/>
      <c r="B1108" s="276"/>
      <c r="C1108" s="55" t="s">
        <v>1016</v>
      </c>
      <c r="D1108" s="48"/>
      <c r="E1108" s="48"/>
      <c r="F1108" s="48"/>
      <c r="G1108" s="48"/>
      <c r="I1108" s="276"/>
      <c r="J1108" s="55" t="s">
        <v>1187</v>
      </c>
      <c r="K1108" s="61" t="s">
        <v>1372</v>
      </c>
      <c r="L1108" s="48"/>
      <c r="M1108" s="48"/>
      <c r="N1108" s="48"/>
    </row>
    <row r="1109" spans="1:14" ht="15.75" customHeight="1" thickBot="1" x14ac:dyDescent="0.35">
      <c r="A1109" s="6"/>
      <c r="B1109" s="276" t="s">
        <v>68</v>
      </c>
      <c r="C1109" s="59" t="s">
        <v>811</v>
      </c>
      <c r="D1109" s="49"/>
      <c r="E1109" s="49"/>
      <c r="F1109" s="49"/>
      <c r="G1109" s="49"/>
      <c r="I1109" s="276" t="s">
        <v>68</v>
      </c>
      <c r="J1109" s="59" t="s">
        <v>813</v>
      </c>
      <c r="K1109" s="63" t="s">
        <v>1091</v>
      </c>
      <c r="L1109" s="50"/>
      <c r="M1109" s="50"/>
      <c r="N1109" s="50"/>
    </row>
    <row r="1110" spans="1:14" ht="39" customHeight="1" thickBot="1" x14ac:dyDescent="0.35">
      <c r="A1110" s="6"/>
      <c r="B1110" s="276"/>
      <c r="C1110" s="57" t="s">
        <v>1068</v>
      </c>
      <c r="D1110" s="249" t="s">
        <v>1201</v>
      </c>
      <c r="E1110" s="249" t="s">
        <v>1201</v>
      </c>
      <c r="F1110" s="249" t="s">
        <v>1201</v>
      </c>
      <c r="G1110" s="249" t="s">
        <v>1201</v>
      </c>
      <c r="I1110" s="276"/>
      <c r="J1110" s="57" t="s">
        <v>1083</v>
      </c>
      <c r="K1110" s="62" t="s">
        <v>1243</v>
      </c>
      <c r="L1110" s="249" t="s">
        <v>1202</v>
      </c>
      <c r="M1110" s="249" t="s">
        <v>1202</v>
      </c>
      <c r="N1110" s="249" t="s">
        <v>1202</v>
      </c>
    </row>
    <row r="1111" spans="1:14" ht="15.75" customHeight="1" thickBot="1" x14ac:dyDescent="0.35">
      <c r="A1111" s="6"/>
      <c r="B1111" s="276"/>
      <c r="C1111" s="55" t="s">
        <v>1016</v>
      </c>
      <c r="D1111" s="48"/>
      <c r="E1111" s="48"/>
      <c r="F1111" s="48"/>
      <c r="G1111" s="48"/>
      <c r="I1111" s="276"/>
      <c r="J1111" s="55" t="s">
        <v>1187</v>
      </c>
      <c r="K1111" s="61" t="s">
        <v>1372</v>
      </c>
      <c r="L1111" s="48"/>
      <c r="M1111" s="48"/>
      <c r="N1111" s="48"/>
    </row>
    <row r="1112" spans="1:14" ht="15.75" customHeight="1" thickBot="1" x14ac:dyDescent="0.35">
      <c r="A1112" s="6"/>
      <c r="B1112" s="276" t="s">
        <v>76</v>
      </c>
      <c r="C1112" s="50"/>
      <c r="D1112" s="49"/>
      <c r="E1112" s="49"/>
      <c r="F1112" s="49"/>
      <c r="G1112" s="49"/>
      <c r="I1112" s="276" t="s">
        <v>76</v>
      </c>
      <c r="J1112" s="50"/>
      <c r="K1112" s="111" t="s">
        <v>1232</v>
      </c>
      <c r="L1112" s="50"/>
      <c r="M1112" s="50"/>
      <c r="N1112" s="50"/>
    </row>
    <row r="1113" spans="1:14" ht="45.6" customHeight="1" thickBot="1" x14ac:dyDescent="0.35">
      <c r="A1113" s="6"/>
      <c r="B1113" s="276"/>
      <c r="C1113" s="249" t="s">
        <v>1201</v>
      </c>
      <c r="D1113" s="249" t="s">
        <v>1201</v>
      </c>
      <c r="E1113" s="249" t="s">
        <v>1201</v>
      </c>
      <c r="F1113" s="249" t="s">
        <v>1201</v>
      </c>
      <c r="G1113" s="249" t="s">
        <v>1201</v>
      </c>
      <c r="I1113" s="276"/>
      <c r="J1113" s="249" t="s">
        <v>1202</v>
      </c>
      <c r="K1113" s="56" t="s">
        <v>1239</v>
      </c>
      <c r="L1113" s="249" t="s">
        <v>1202</v>
      </c>
      <c r="M1113" s="249" t="s">
        <v>1202</v>
      </c>
      <c r="N1113" s="249" t="s">
        <v>1202</v>
      </c>
    </row>
    <row r="1114" spans="1:14" ht="15.75" customHeight="1" thickBot="1" x14ac:dyDescent="0.35">
      <c r="A1114" s="6"/>
      <c r="B1114" s="276"/>
      <c r="C1114" s="48"/>
      <c r="D1114" s="48"/>
      <c r="E1114" s="48"/>
      <c r="F1114" s="48"/>
      <c r="G1114" s="48"/>
      <c r="I1114" s="276"/>
      <c r="J1114" s="48"/>
      <c r="K1114" s="265" t="s">
        <v>1237</v>
      </c>
      <c r="L1114" s="48"/>
      <c r="M1114" s="48"/>
      <c r="N1114" s="48"/>
    </row>
    <row r="1115" spans="1:14" ht="15.75" customHeight="1" thickBot="1" x14ac:dyDescent="0.35">
      <c r="A1115" s="42"/>
      <c r="B1115" s="282" t="s">
        <v>81</v>
      </c>
      <c r="C1115" s="49"/>
      <c r="D1115" s="49"/>
      <c r="E1115" s="49"/>
      <c r="F1115" s="49"/>
      <c r="G1115" s="49"/>
      <c r="I1115" s="282" t="s">
        <v>81</v>
      </c>
      <c r="J1115" s="50"/>
      <c r="K1115" s="111" t="s">
        <v>1232</v>
      </c>
      <c r="L1115" s="50"/>
      <c r="M1115" s="50"/>
      <c r="N1115" s="50"/>
    </row>
    <row r="1116" spans="1:14" ht="45.6" customHeight="1" thickBot="1" x14ac:dyDescent="0.35">
      <c r="B1116" s="282"/>
      <c r="C1116" s="249" t="s">
        <v>1201</v>
      </c>
      <c r="D1116" s="249" t="s">
        <v>1201</v>
      </c>
      <c r="E1116" s="249" t="s">
        <v>1201</v>
      </c>
      <c r="F1116" s="249" t="s">
        <v>1201</v>
      </c>
      <c r="G1116" s="249" t="s">
        <v>1201</v>
      </c>
      <c r="I1116" s="282"/>
      <c r="J1116" s="249" t="s">
        <v>1202</v>
      </c>
      <c r="K1116" s="56" t="s">
        <v>1238</v>
      </c>
      <c r="L1116" s="249" t="s">
        <v>1202</v>
      </c>
      <c r="M1116" s="249" t="s">
        <v>1202</v>
      </c>
      <c r="N1116" s="249" t="s">
        <v>1202</v>
      </c>
    </row>
    <row r="1117" spans="1:14" ht="15.75" customHeight="1" thickBot="1" x14ac:dyDescent="0.35">
      <c r="B1117" s="282"/>
      <c r="C1117" s="48"/>
      <c r="D1117" s="48"/>
      <c r="E1117" s="48"/>
      <c r="F1117" s="48"/>
      <c r="G1117" s="48"/>
      <c r="I1117" s="282"/>
      <c r="J1117" s="48"/>
      <c r="K1117" s="265" t="s">
        <v>1237</v>
      </c>
      <c r="L1117" s="48"/>
      <c r="M1117" s="48"/>
      <c r="N1117" s="48"/>
    </row>
    <row r="1118" spans="1:14" ht="15" thickBot="1" x14ac:dyDescent="0.35"/>
    <row r="1119" spans="1:14" ht="37.200000000000003" thickBot="1" x14ac:dyDescent="0.35">
      <c r="A1119" s="5">
        <v>37</v>
      </c>
    </row>
    <row r="1120" spans="1:14" ht="25.2" customHeight="1" x14ac:dyDescent="0.3">
      <c r="B1120" s="283" t="str">
        <f>B1027</f>
        <v xml:space="preserve">KOMİTE-7- DERİ- KAS- İSKELET SİSTEMİ ve HALK SAĞLIĞI-2 </v>
      </c>
      <c r="C1120" s="283"/>
      <c r="D1120" s="283"/>
      <c r="E1120" s="283"/>
      <c r="F1120" s="283"/>
      <c r="G1120" s="283"/>
      <c r="H1120" s="1"/>
      <c r="I1120" s="283" t="str">
        <f>I1027</f>
        <v>COMMITTEE-7- SKIN-MUSCLE- SKELETAL SYSTEM AND PUBLIC HEALTH-2</v>
      </c>
      <c r="J1120" s="283"/>
      <c r="K1120" s="283"/>
      <c r="L1120" s="283"/>
      <c r="M1120" s="283"/>
      <c r="N1120" s="283"/>
    </row>
    <row r="1121" spans="2:14" ht="25.2" customHeight="1" x14ac:dyDescent="0.3">
      <c r="B1121" s="7"/>
      <c r="C1121" s="8"/>
      <c r="D1121" s="27">
        <f>D1090+1</f>
        <v>7</v>
      </c>
      <c r="E1121" s="28" t="str">
        <f>E1059</f>
        <v>HAFTA</v>
      </c>
      <c r="F1121" s="9"/>
      <c r="G1121" s="10"/>
      <c r="H1121" s="1"/>
      <c r="I1121" s="7"/>
      <c r="J1121" s="8"/>
      <c r="K1121" s="27">
        <v>7</v>
      </c>
      <c r="L1121" s="28" t="s">
        <v>6</v>
      </c>
      <c r="M1121" s="9"/>
      <c r="N1121" s="10"/>
    </row>
    <row r="1122" spans="2:14" ht="25.2" customHeight="1" thickBot="1" x14ac:dyDescent="0.35">
      <c r="B1122" s="12"/>
      <c r="C1122" s="13"/>
      <c r="D1122" s="13" t="str">
        <f>D1060:I1060</f>
        <v xml:space="preserve">Komite sorumluları: </v>
      </c>
      <c r="E1122" s="13" t="str">
        <f>E1060:J1060</f>
        <v>Dr. Egemen Ünal</v>
      </c>
      <c r="F1122" s="13" t="str">
        <f>F1060:K1060</f>
        <v xml:space="preserve">Dr. Berat Meryem Alkan </v>
      </c>
      <c r="G1122" s="14"/>
      <c r="H1122" s="1"/>
      <c r="I1122" s="16"/>
      <c r="J1122" s="17"/>
      <c r="K1122" s="13" t="s">
        <v>455</v>
      </c>
      <c r="L1122" s="13" t="str">
        <f>L1060:Q1060</f>
        <v>Dr. Egemen Ünal</v>
      </c>
      <c r="M1122" s="13" t="str">
        <f>M1060:R1060</f>
        <v xml:space="preserve">Dr. Berat Meryem Alkan </v>
      </c>
      <c r="N1122" s="18"/>
    </row>
    <row r="1123" spans="2:14" ht="25.2" customHeight="1" thickBot="1" x14ac:dyDescent="0.35">
      <c r="B1123" s="23"/>
      <c r="C1123" s="20">
        <f>7+C1092</f>
        <v>45446</v>
      </c>
      <c r="D1123" s="20">
        <f>7+D1092</f>
        <v>45447</v>
      </c>
      <c r="E1123" s="20">
        <f>7+E1092</f>
        <v>45448</v>
      </c>
      <c r="F1123" s="20">
        <f>7+F1092</f>
        <v>45449</v>
      </c>
      <c r="G1123" s="20">
        <f>7+G1092</f>
        <v>45450</v>
      </c>
      <c r="H1123" s="1"/>
      <c r="I1123" s="23"/>
      <c r="J1123" s="24">
        <f>7+J1092</f>
        <v>45446</v>
      </c>
      <c r="K1123" s="24">
        <f>7+K1092</f>
        <v>45447</v>
      </c>
      <c r="L1123" s="24">
        <f>7+L1092</f>
        <v>45448</v>
      </c>
      <c r="M1123" s="24">
        <f>7+M1092</f>
        <v>45449</v>
      </c>
      <c r="N1123" s="24">
        <f>7+N1092</f>
        <v>45450</v>
      </c>
    </row>
    <row r="1124" spans="2:14" ht="25.2" customHeight="1" thickBot="1" x14ac:dyDescent="0.35">
      <c r="B1124" s="278" t="s">
        <v>10</v>
      </c>
      <c r="C1124" s="50"/>
      <c r="D1124" s="50"/>
      <c r="E1124" s="50"/>
      <c r="F1124" s="50"/>
      <c r="G1124" s="50"/>
      <c r="H1124" s="1"/>
      <c r="I1124" s="278" t="s">
        <v>10</v>
      </c>
      <c r="J1124" s="50"/>
      <c r="K1124" s="50"/>
      <c r="L1124" s="50"/>
      <c r="M1124" s="50"/>
      <c r="N1124" s="50"/>
    </row>
    <row r="1125" spans="2:14" ht="25.2" customHeight="1" thickBot="1" x14ac:dyDescent="0.35">
      <c r="B1125" s="278"/>
      <c r="C1125" s="249" t="s">
        <v>1201</v>
      </c>
      <c r="D1125" s="249" t="s">
        <v>1201</v>
      </c>
      <c r="E1125" s="249" t="s">
        <v>1201</v>
      </c>
      <c r="F1125" s="49"/>
      <c r="G1125" s="49"/>
      <c r="H1125" s="1"/>
      <c r="I1125" s="278"/>
      <c r="J1125" s="249" t="s">
        <v>1202</v>
      </c>
      <c r="K1125" s="249" t="s">
        <v>1202</v>
      </c>
      <c r="L1125" s="249" t="s">
        <v>1202</v>
      </c>
      <c r="M1125" s="49"/>
      <c r="N1125" s="49"/>
    </row>
    <row r="1126" spans="2:14" ht="25.2" customHeight="1" thickBot="1" x14ac:dyDescent="0.35">
      <c r="B1126" s="278"/>
      <c r="C1126" s="48"/>
      <c r="D1126" s="48"/>
      <c r="E1126" s="48"/>
      <c r="F1126" s="48"/>
      <c r="G1126" s="48"/>
      <c r="H1126" s="1"/>
      <c r="I1126" s="278"/>
      <c r="J1126" s="48"/>
      <c r="K1126" s="48"/>
      <c r="L1126" s="48"/>
      <c r="M1126" s="48"/>
      <c r="N1126" s="48"/>
    </row>
    <row r="1127" spans="2:14" ht="25.2" customHeight="1" thickBot="1" x14ac:dyDescent="0.35">
      <c r="B1127" s="277" t="s">
        <v>13</v>
      </c>
      <c r="C1127" s="49"/>
      <c r="D1127" s="49"/>
      <c r="E1127" s="284" t="s">
        <v>158</v>
      </c>
      <c r="F1127" s="50"/>
      <c r="G1127" s="50"/>
      <c r="H1127" s="1"/>
      <c r="I1127" s="277" t="s">
        <v>13</v>
      </c>
      <c r="J1127" s="50"/>
      <c r="K1127" s="50"/>
      <c r="L1127" s="284" t="s">
        <v>159</v>
      </c>
      <c r="M1127" s="50"/>
      <c r="N1127" s="50"/>
    </row>
    <row r="1128" spans="2:14" ht="25.2" customHeight="1" thickBot="1" x14ac:dyDescent="0.35">
      <c r="B1128" s="277"/>
      <c r="C1128" s="249" t="s">
        <v>1201</v>
      </c>
      <c r="D1128" s="249" t="s">
        <v>1201</v>
      </c>
      <c r="E1128" s="284"/>
      <c r="F1128" s="49"/>
      <c r="G1128" s="49"/>
      <c r="H1128" s="1"/>
      <c r="I1128" s="277"/>
      <c r="J1128" s="249" t="s">
        <v>1202</v>
      </c>
      <c r="K1128" s="249" t="s">
        <v>1202</v>
      </c>
      <c r="L1128" s="284"/>
      <c r="M1128" s="49"/>
      <c r="N1128" s="49"/>
    </row>
    <row r="1129" spans="2:14" ht="25.2" customHeight="1" thickBot="1" x14ac:dyDescent="0.35">
      <c r="B1129" s="277"/>
      <c r="C1129" s="48"/>
      <c r="D1129" s="48"/>
      <c r="E1129" s="284"/>
      <c r="F1129" s="48"/>
      <c r="G1129" s="48"/>
      <c r="H1129" s="1"/>
      <c r="I1129" s="277"/>
      <c r="J1129" s="48"/>
      <c r="K1129" s="48"/>
      <c r="L1129" s="284"/>
      <c r="M1129" s="48"/>
      <c r="N1129" s="48"/>
    </row>
    <row r="1130" spans="2:14" ht="25.2" customHeight="1" thickBot="1" x14ac:dyDescent="0.35">
      <c r="B1130" s="277" t="s">
        <v>26</v>
      </c>
      <c r="C1130" s="49"/>
      <c r="D1130" s="49"/>
      <c r="E1130" s="284"/>
      <c r="F1130" s="50"/>
      <c r="G1130" s="50"/>
      <c r="H1130" s="1"/>
      <c r="I1130" s="277" t="s">
        <v>26</v>
      </c>
      <c r="J1130" s="50"/>
      <c r="K1130" s="50"/>
      <c r="L1130" s="284"/>
      <c r="M1130" s="50"/>
      <c r="N1130" s="50"/>
    </row>
    <row r="1131" spans="2:14" ht="25.2" customHeight="1" thickBot="1" x14ac:dyDescent="0.35">
      <c r="B1131" s="277"/>
      <c r="C1131" s="249" t="s">
        <v>1201</v>
      </c>
      <c r="D1131" s="249" t="s">
        <v>1201</v>
      </c>
      <c r="E1131" s="284"/>
      <c r="F1131" s="49"/>
      <c r="G1131" s="49"/>
      <c r="H1131" s="1"/>
      <c r="I1131" s="277"/>
      <c r="J1131" s="249" t="s">
        <v>1202</v>
      </c>
      <c r="K1131" s="249" t="s">
        <v>1202</v>
      </c>
      <c r="L1131" s="284"/>
      <c r="M1131" s="49"/>
      <c r="N1131" s="49"/>
    </row>
    <row r="1132" spans="2:14" ht="25.2" customHeight="1" thickBot="1" x14ac:dyDescent="0.35">
      <c r="B1132" s="277"/>
      <c r="C1132" s="48"/>
      <c r="D1132" s="48"/>
      <c r="E1132" s="284"/>
      <c r="F1132" s="48"/>
      <c r="G1132" s="48"/>
      <c r="H1132" s="1"/>
      <c r="I1132" s="277"/>
      <c r="J1132" s="48"/>
      <c r="K1132" s="48"/>
      <c r="L1132" s="284"/>
      <c r="M1132" s="48"/>
      <c r="N1132" s="48"/>
    </row>
    <row r="1133" spans="2:14" ht="25.2" customHeight="1" thickBot="1" x14ac:dyDescent="0.35">
      <c r="B1133" s="277" t="s">
        <v>39</v>
      </c>
      <c r="C1133" s="49"/>
      <c r="D1133" s="49"/>
      <c r="E1133" s="284"/>
      <c r="F1133" s="50"/>
      <c r="G1133" s="50"/>
      <c r="H1133" s="1"/>
      <c r="I1133" s="277" t="s">
        <v>39</v>
      </c>
      <c r="J1133" s="50"/>
      <c r="K1133" s="50"/>
      <c r="L1133" s="284"/>
      <c r="M1133" s="50"/>
      <c r="N1133" s="50"/>
    </row>
    <row r="1134" spans="2:14" ht="25.2" customHeight="1" thickBot="1" x14ac:dyDescent="0.35">
      <c r="B1134" s="277"/>
      <c r="C1134" s="249" t="s">
        <v>1201</v>
      </c>
      <c r="D1134" s="249" t="s">
        <v>1201</v>
      </c>
      <c r="E1134" s="284"/>
      <c r="F1134" s="49"/>
      <c r="G1134" s="49"/>
      <c r="H1134" s="1"/>
      <c r="I1134" s="277"/>
      <c r="J1134" s="249" t="s">
        <v>1202</v>
      </c>
      <c r="K1134" s="249" t="s">
        <v>1202</v>
      </c>
      <c r="L1134" s="284"/>
      <c r="M1134" s="49"/>
      <c r="N1134" s="49"/>
    </row>
    <row r="1135" spans="2:14" ht="25.2" customHeight="1" thickBot="1" x14ac:dyDescent="0.35">
      <c r="B1135" s="277"/>
      <c r="C1135" s="48"/>
      <c r="D1135" s="48"/>
      <c r="E1135" s="284"/>
      <c r="F1135" s="48"/>
      <c r="G1135" s="48"/>
      <c r="H1135" s="1"/>
      <c r="I1135" s="277"/>
      <c r="J1135" s="48"/>
      <c r="K1135" s="48"/>
      <c r="L1135" s="284"/>
      <c r="M1135" s="48"/>
      <c r="N1135" s="48"/>
    </row>
    <row r="1136" spans="2:14" ht="25.2" customHeight="1" thickBot="1" x14ac:dyDescent="0.35">
      <c r="B1136" s="46" t="s">
        <v>51</v>
      </c>
      <c r="C1136" s="24" t="s">
        <v>52</v>
      </c>
      <c r="D1136" s="24" t="s">
        <v>52</v>
      </c>
      <c r="E1136" s="24" t="s">
        <v>52</v>
      </c>
      <c r="F1136" s="24" t="s">
        <v>52</v>
      </c>
      <c r="G1136" s="24" t="s">
        <v>52</v>
      </c>
      <c r="H1136" s="1"/>
      <c r="I1136" s="46" t="s">
        <v>51</v>
      </c>
      <c r="J1136" s="24" t="s">
        <v>53</v>
      </c>
      <c r="K1136" s="24" t="s">
        <v>53</v>
      </c>
      <c r="L1136" s="24" t="s">
        <v>53</v>
      </c>
      <c r="M1136" s="24" t="s">
        <v>53</v>
      </c>
      <c r="N1136" s="24" t="s">
        <v>53</v>
      </c>
    </row>
    <row r="1137" spans="2:14" ht="25.2" customHeight="1" thickBot="1" x14ac:dyDescent="0.35">
      <c r="B1137" s="276" t="s">
        <v>54</v>
      </c>
      <c r="C1137" s="49"/>
      <c r="D1137" s="49"/>
      <c r="E1137" s="49"/>
      <c r="F1137" s="50"/>
      <c r="G1137" s="50"/>
      <c r="H1137" s="1"/>
      <c r="I1137" s="276" t="s">
        <v>54</v>
      </c>
      <c r="J1137" s="50"/>
      <c r="K1137" s="50"/>
      <c r="L1137" s="50"/>
      <c r="M1137" s="50"/>
      <c r="N1137" s="50"/>
    </row>
    <row r="1138" spans="2:14" ht="25.2" customHeight="1" thickBot="1" x14ac:dyDescent="0.35">
      <c r="B1138" s="276"/>
      <c r="C1138" s="249" t="s">
        <v>1201</v>
      </c>
      <c r="D1138" s="249" t="s">
        <v>1201</v>
      </c>
      <c r="E1138" s="249" t="s">
        <v>1201</v>
      </c>
      <c r="F1138" s="49"/>
      <c r="G1138" s="49"/>
      <c r="H1138" s="1"/>
      <c r="I1138" s="276"/>
      <c r="J1138" s="249" t="s">
        <v>1202</v>
      </c>
      <c r="K1138" s="249" t="s">
        <v>1202</v>
      </c>
      <c r="L1138" s="249" t="s">
        <v>1202</v>
      </c>
      <c r="M1138" s="49"/>
      <c r="N1138" s="49"/>
    </row>
    <row r="1139" spans="2:14" ht="25.2" customHeight="1" thickBot="1" x14ac:dyDescent="0.35">
      <c r="B1139" s="276"/>
      <c r="C1139" s="48"/>
      <c r="D1139" s="48"/>
      <c r="E1139" s="48"/>
      <c r="F1139" s="48"/>
      <c r="G1139" s="48"/>
      <c r="H1139" s="1"/>
      <c r="I1139" s="276"/>
      <c r="J1139" s="48"/>
      <c r="K1139" s="48"/>
      <c r="L1139" s="48"/>
      <c r="M1139" s="48"/>
      <c r="N1139" s="48"/>
    </row>
    <row r="1140" spans="2:14" ht="25.2" customHeight="1" thickBot="1" x14ac:dyDescent="0.35">
      <c r="B1140" s="276" t="s">
        <v>68</v>
      </c>
      <c r="C1140" s="49"/>
      <c r="D1140" s="49"/>
      <c r="E1140" s="49"/>
      <c r="F1140" s="50"/>
      <c r="G1140" s="50"/>
      <c r="H1140" s="1"/>
      <c r="I1140" s="276" t="s">
        <v>68</v>
      </c>
      <c r="J1140" s="50"/>
      <c r="K1140" s="50"/>
      <c r="L1140" s="50"/>
      <c r="M1140" s="50"/>
      <c r="N1140" s="50"/>
    </row>
    <row r="1141" spans="2:14" ht="25.2" customHeight="1" thickBot="1" x14ac:dyDescent="0.35">
      <c r="B1141" s="276"/>
      <c r="C1141" s="249" t="s">
        <v>1201</v>
      </c>
      <c r="D1141" s="249" t="s">
        <v>1201</v>
      </c>
      <c r="E1141" s="249" t="s">
        <v>1201</v>
      </c>
      <c r="F1141" s="49"/>
      <c r="G1141" s="49"/>
      <c r="H1141" s="1"/>
      <c r="I1141" s="276"/>
      <c r="J1141" s="249" t="s">
        <v>1202</v>
      </c>
      <c r="K1141" s="249" t="s">
        <v>1202</v>
      </c>
      <c r="L1141" s="249" t="s">
        <v>1202</v>
      </c>
      <c r="M1141" s="49"/>
      <c r="N1141" s="49"/>
    </row>
    <row r="1142" spans="2:14" ht="25.2" customHeight="1" thickBot="1" x14ac:dyDescent="0.35">
      <c r="B1142" s="276"/>
      <c r="C1142" s="48"/>
      <c r="D1142" s="48"/>
      <c r="E1142" s="48"/>
      <c r="F1142" s="48"/>
      <c r="G1142" s="48"/>
      <c r="H1142" s="1"/>
      <c r="I1142" s="276"/>
      <c r="J1142" s="48"/>
      <c r="K1142" s="48"/>
      <c r="L1142" s="48"/>
      <c r="M1142" s="48"/>
      <c r="N1142" s="48"/>
    </row>
    <row r="1143" spans="2:14" ht="25.2" customHeight="1" thickBot="1" x14ac:dyDescent="0.35">
      <c r="B1143" s="276" t="s">
        <v>76</v>
      </c>
      <c r="C1143" s="49"/>
      <c r="D1143" s="49"/>
      <c r="E1143" s="49"/>
      <c r="F1143" s="50"/>
      <c r="G1143" s="50"/>
      <c r="H1143" s="1"/>
      <c r="I1143" s="276" t="s">
        <v>76</v>
      </c>
      <c r="J1143" s="50"/>
      <c r="K1143" s="50"/>
      <c r="L1143" s="50"/>
      <c r="M1143" s="50"/>
      <c r="N1143" s="50"/>
    </row>
    <row r="1144" spans="2:14" ht="25.2" customHeight="1" thickBot="1" x14ac:dyDescent="0.35">
      <c r="B1144" s="276"/>
      <c r="C1144" s="249" t="s">
        <v>1201</v>
      </c>
      <c r="D1144" s="249" t="s">
        <v>1201</v>
      </c>
      <c r="E1144" s="249" t="s">
        <v>1201</v>
      </c>
      <c r="F1144" s="49"/>
      <c r="G1144" s="49"/>
      <c r="H1144" s="1"/>
      <c r="I1144" s="276"/>
      <c r="J1144" s="249" t="s">
        <v>1202</v>
      </c>
      <c r="K1144" s="249" t="s">
        <v>1202</v>
      </c>
      <c r="L1144" s="249" t="s">
        <v>1202</v>
      </c>
      <c r="M1144" s="49"/>
      <c r="N1144" s="49"/>
    </row>
    <row r="1145" spans="2:14" ht="25.2" customHeight="1" thickBot="1" x14ac:dyDescent="0.35">
      <c r="B1145" s="276"/>
      <c r="C1145" s="48"/>
      <c r="D1145" s="48"/>
      <c r="E1145" s="48"/>
      <c r="F1145" s="48"/>
      <c r="G1145" s="48"/>
      <c r="H1145" s="1"/>
      <c r="I1145" s="276"/>
      <c r="J1145" s="48"/>
      <c r="K1145" s="48"/>
      <c r="L1145" s="48"/>
      <c r="M1145" s="48"/>
      <c r="N1145" s="48"/>
    </row>
    <row r="1146" spans="2:14" ht="25.2" customHeight="1" thickBot="1" x14ac:dyDescent="0.35">
      <c r="B1146" s="282" t="s">
        <v>81</v>
      </c>
      <c r="C1146" s="49"/>
      <c r="D1146" s="49"/>
      <c r="E1146" s="49"/>
      <c r="F1146" s="50"/>
      <c r="G1146" s="50"/>
      <c r="H1146" s="1"/>
      <c r="I1146" s="282" t="s">
        <v>81</v>
      </c>
      <c r="J1146" s="50"/>
      <c r="K1146" s="50"/>
      <c r="L1146" s="50"/>
      <c r="M1146" s="50"/>
      <c r="N1146" s="50"/>
    </row>
    <row r="1147" spans="2:14" ht="25.2" customHeight="1" thickBot="1" x14ac:dyDescent="0.35">
      <c r="B1147" s="282"/>
      <c r="C1147" s="249" t="s">
        <v>1201</v>
      </c>
      <c r="D1147" s="249" t="s">
        <v>1201</v>
      </c>
      <c r="E1147" s="249" t="s">
        <v>1201</v>
      </c>
      <c r="F1147" s="49"/>
      <c r="G1147" s="49"/>
      <c r="H1147" s="1"/>
      <c r="I1147" s="282"/>
      <c r="J1147" s="249" t="s">
        <v>1202</v>
      </c>
      <c r="K1147" s="249" t="s">
        <v>1202</v>
      </c>
      <c r="L1147" s="249" t="s">
        <v>1202</v>
      </c>
      <c r="M1147" s="49"/>
      <c r="N1147" s="49"/>
    </row>
    <row r="1148" spans="2:14" ht="25.2" customHeight="1" thickBot="1" x14ac:dyDescent="0.35">
      <c r="B1148" s="282"/>
      <c r="C1148" s="48"/>
      <c r="D1148" s="48"/>
      <c r="E1148" s="48"/>
      <c r="F1148" s="48"/>
      <c r="G1148" s="48"/>
      <c r="H1148" s="1"/>
      <c r="I1148" s="282"/>
      <c r="J1148" s="48"/>
      <c r="K1148" s="48"/>
      <c r="L1148" s="48"/>
      <c r="M1148" s="48"/>
      <c r="N1148" s="48"/>
    </row>
    <row r="1149" spans="2:14" ht="25.8" x14ac:dyDescent="0.3">
      <c r="B1149" s="43"/>
      <c r="C1149" s="285" t="s">
        <v>1085</v>
      </c>
      <c r="D1149" s="285"/>
      <c r="E1149" s="285"/>
      <c r="F1149" s="285"/>
      <c r="G1149" s="43"/>
      <c r="H1149" s="1"/>
      <c r="I1149" s="43"/>
      <c r="J1149" s="285" t="s">
        <v>1086</v>
      </c>
      <c r="K1149" s="285"/>
      <c r="L1149" s="285"/>
      <c r="M1149" s="285"/>
      <c r="N1149" s="43"/>
    </row>
    <row r="1150" spans="2:14" x14ac:dyDescent="0.3">
      <c r="H1150" s="1"/>
    </row>
    <row r="1153" spans="4:7" x14ac:dyDescent="0.3">
      <c r="D1153" s="274" t="s">
        <v>1413</v>
      </c>
      <c r="E1153" s="3" t="s">
        <v>1414</v>
      </c>
      <c r="F1153" s="3" t="s">
        <v>1234</v>
      </c>
      <c r="G1153" s="269">
        <v>45468</v>
      </c>
    </row>
    <row r="1154" spans="4:7" x14ac:dyDescent="0.3">
      <c r="F1154" s="3" t="s">
        <v>1235</v>
      </c>
      <c r="G1154" s="269">
        <v>45485</v>
      </c>
    </row>
  </sheetData>
  <mergeCells count="740">
    <mergeCell ref="B1089:G1089"/>
    <mergeCell ref="I1089:N1089"/>
    <mergeCell ref="D817:D825"/>
    <mergeCell ref="K817:K825"/>
    <mergeCell ref="I1078:I1080"/>
    <mergeCell ref="B1081:B1083"/>
    <mergeCell ref="I1081:I1083"/>
    <mergeCell ref="B1075:B1077"/>
    <mergeCell ref="I1053:I1055"/>
    <mergeCell ref="B1084:B1086"/>
    <mergeCell ref="I1084:I1086"/>
    <mergeCell ref="I1075:I1077"/>
    <mergeCell ref="B1065:B1067"/>
    <mergeCell ref="B1058:G1058"/>
    <mergeCell ref="I1058:N1058"/>
    <mergeCell ref="B1062:B1064"/>
    <mergeCell ref="I1062:I1064"/>
    <mergeCell ref="I1068:I1070"/>
    <mergeCell ref="B1071:B1073"/>
    <mergeCell ref="I1071:I1073"/>
    <mergeCell ref="I1040:I1042"/>
    <mergeCell ref="I1065:I1067"/>
    <mergeCell ref="B1068:B1070"/>
    <mergeCell ref="B1078:B1080"/>
    <mergeCell ref="B1093:B1095"/>
    <mergeCell ref="M1096:M1104"/>
    <mergeCell ref="B1115:B1117"/>
    <mergeCell ref="B1109:B1111"/>
    <mergeCell ref="I1109:I1111"/>
    <mergeCell ref="B1112:B1114"/>
    <mergeCell ref="I1112:I1114"/>
    <mergeCell ref="I1102:I1104"/>
    <mergeCell ref="I1115:I1117"/>
    <mergeCell ref="B1106:B1108"/>
    <mergeCell ref="I1106:I1108"/>
    <mergeCell ref="F1096:F1104"/>
    <mergeCell ref="I1093:I1095"/>
    <mergeCell ref="B1096:B1098"/>
    <mergeCell ref="I1096:I1098"/>
    <mergeCell ref="B1099:B1101"/>
    <mergeCell ref="I1099:I1101"/>
    <mergeCell ref="D1096:D1104"/>
    <mergeCell ref="K1096:K1104"/>
    <mergeCell ref="B1102:B1104"/>
    <mergeCell ref="B1050:B1052"/>
    <mergeCell ref="I1050:I1052"/>
    <mergeCell ref="B1053:B1055"/>
    <mergeCell ref="B1031:B1033"/>
    <mergeCell ref="I1031:I1033"/>
    <mergeCell ref="B1034:B1036"/>
    <mergeCell ref="I1034:I1036"/>
    <mergeCell ref="B1037:B1039"/>
    <mergeCell ref="I1037:I1039"/>
    <mergeCell ref="B1040:B1042"/>
    <mergeCell ref="I1009:I1011"/>
    <mergeCell ref="B1013:B1015"/>
    <mergeCell ref="I1013:I1015"/>
    <mergeCell ref="B1016:B1018"/>
    <mergeCell ref="I1016:I1018"/>
    <mergeCell ref="B1044:B1046"/>
    <mergeCell ref="I1044:I1046"/>
    <mergeCell ref="B1047:B1049"/>
    <mergeCell ref="I1047:I1049"/>
    <mergeCell ref="B1019:B1021"/>
    <mergeCell ref="I1019:I1021"/>
    <mergeCell ref="B1022:B1024"/>
    <mergeCell ref="I1022:I1024"/>
    <mergeCell ref="B1027:G1027"/>
    <mergeCell ref="I1027:N1027"/>
    <mergeCell ref="B988:B990"/>
    <mergeCell ref="I988:I990"/>
    <mergeCell ref="B991:B993"/>
    <mergeCell ref="I991:I993"/>
    <mergeCell ref="B996:G996"/>
    <mergeCell ref="I996:N996"/>
    <mergeCell ref="B1000:B1002"/>
    <mergeCell ref="I1000:I1002"/>
    <mergeCell ref="I1003:I1005"/>
    <mergeCell ref="B1006:B1008"/>
    <mergeCell ref="I1006:I1008"/>
    <mergeCell ref="B1009:B1011"/>
    <mergeCell ref="B965:G965"/>
    <mergeCell ref="I965:N965"/>
    <mergeCell ref="B969:B971"/>
    <mergeCell ref="I969:I971"/>
    <mergeCell ref="B972:B974"/>
    <mergeCell ref="I972:I974"/>
    <mergeCell ref="L969:L980"/>
    <mergeCell ref="B982:B984"/>
    <mergeCell ref="I982:I984"/>
    <mergeCell ref="G972:G980"/>
    <mergeCell ref="E969:E980"/>
    <mergeCell ref="B975:B977"/>
    <mergeCell ref="I975:I977"/>
    <mergeCell ref="B978:B980"/>
    <mergeCell ref="I978:I980"/>
    <mergeCell ref="B1003:B1005"/>
    <mergeCell ref="N972:N980"/>
    <mergeCell ref="E982:E993"/>
    <mergeCell ref="L982:L993"/>
    <mergeCell ref="B985:B987"/>
    <mergeCell ref="I985:I987"/>
    <mergeCell ref="B951:B953"/>
    <mergeCell ref="I951:I953"/>
    <mergeCell ref="B941:B943"/>
    <mergeCell ref="I941:I943"/>
    <mergeCell ref="B944:B946"/>
    <mergeCell ref="I944:I946"/>
    <mergeCell ref="B934:G934"/>
    <mergeCell ref="I934:N934"/>
    <mergeCell ref="B938:B940"/>
    <mergeCell ref="I938:I940"/>
    <mergeCell ref="G941:G949"/>
    <mergeCell ref="N941:N949"/>
    <mergeCell ref="D951:D962"/>
    <mergeCell ref="K951:K962"/>
    <mergeCell ref="B960:B962"/>
    <mergeCell ref="I960:I962"/>
    <mergeCell ref="B954:B956"/>
    <mergeCell ref="I954:I956"/>
    <mergeCell ref="B957:B959"/>
    <mergeCell ref="I957:I959"/>
    <mergeCell ref="K938:K949"/>
    <mergeCell ref="B913:B915"/>
    <mergeCell ref="I913:I915"/>
    <mergeCell ref="B916:B918"/>
    <mergeCell ref="I916:I918"/>
    <mergeCell ref="B920:B922"/>
    <mergeCell ref="I920:I922"/>
    <mergeCell ref="B923:B925"/>
    <mergeCell ref="I923:I925"/>
    <mergeCell ref="B947:B949"/>
    <mergeCell ref="I947:I949"/>
    <mergeCell ref="B926:B928"/>
    <mergeCell ref="I926:I928"/>
    <mergeCell ref="B929:B931"/>
    <mergeCell ref="I929:I931"/>
    <mergeCell ref="D938:D949"/>
    <mergeCell ref="B907:B909"/>
    <mergeCell ref="I907:I909"/>
    <mergeCell ref="B910:B912"/>
    <mergeCell ref="I910:I912"/>
    <mergeCell ref="B895:B897"/>
    <mergeCell ref="I895:I897"/>
    <mergeCell ref="B898:B900"/>
    <mergeCell ref="I898:I900"/>
    <mergeCell ref="B903:G903"/>
    <mergeCell ref="I903:N903"/>
    <mergeCell ref="B889:B891"/>
    <mergeCell ref="I889:I891"/>
    <mergeCell ref="B892:B894"/>
    <mergeCell ref="I892:I894"/>
    <mergeCell ref="B872:G872"/>
    <mergeCell ref="I872:N872"/>
    <mergeCell ref="B876:B878"/>
    <mergeCell ref="I876:I878"/>
    <mergeCell ref="B879:B881"/>
    <mergeCell ref="I879:I881"/>
    <mergeCell ref="K876:K887"/>
    <mergeCell ref="L876:L887"/>
    <mergeCell ref="M876:M887"/>
    <mergeCell ref="N876:N887"/>
    <mergeCell ref="K889:K900"/>
    <mergeCell ref="L889:L900"/>
    <mergeCell ref="M889:M900"/>
    <mergeCell ref="N889:N900"/>
    <mergeCell ref="D889:D900"/>
    <mergeCell ref="E889:E900"/>
    <mergeCell ref="F889:F900"/>
    <mergeCell ref="G889:G900"/>
    <mergeCell ref="B845:B847"/>
    <mergeCell ref="I845:I847"/>
    <mergeCell ref="B848:B850"/>
    <mergeCell ref="I848:I850"/>
    <mergeCell ref="B851:B853"/>
    <mergeCell ref="I851:I853"/>
    <mergeCell ref="B882:B884"/>
    <mergeCell ref="I882:I884"/>
    <mergeCell ref="B885:B887"/>
    <mergeCell ref="I885:I887"/>
    <mergeCell ref="B858:B860"/>
    <mergeCell ref="I858:I860"/>
    <mergeCell ref="B861:B863"/>
    <mergeCell ref="I861:I863"/>
    <mergeCell ref="B864:B866"/>
    <mergeCell ref="I864:I866"/>
    <mergeCell ref="B867:B869"/>
    <mergeCell ref="I867:I869"/>
    <mergeCell ref="B854:B856"/>
    <mergeCell ref="I854:I856"/>
    <mergeCell ref="D876:D887"/>
    <mergeCell ref="E876:E887"/>
    <mergeCell ref="F876:F887"/>
    <mergeCell ref="G876:G887"/>
    <mergeCell ref="B814:B816"/>
    <mergeCell ref="I814:I816"/>
    <mergeCell ref="B817:B819"/>
    <mergeCell ref="I817:I819"/>
    <mergeCell ref="B820:B822"/>
    <mergeCell ref="I820:I822"/>
    <mergeCell ref="B823:B825"/>
    <mergeCell ref="I823:I825"/>
    <mergeCell ref="B841:G841"/>
    <mergeCell ref="I841:N841"/>
    <mergeCell ref="B827:B829"/>
    <mergeCell ref="I827:I829"/>
    <mergeCell ref="B830:B832"/>
    <mergeCell ref="I830:I832"/>
    <mergeCell ref="B833:B835"/>
    <mergeCell ref="I833:I835"/>
    <mergeCell ref="B836:B838"/>
    <mergeCell ref="I836:I838"/>
    <mergeCell ref="B810:G810"/>
    <mergeCell ref="I810:N810"/>
    <mergeCell ref="B799:B801"/>
    <mergeCell ref="I799:I801"/>
    <mergeCell ref="B802:B804"/>
    <mergeCell ref="I802:I804"/>
    <mergeCell ref="B792:B794"/>
    <mergeCell ref="I792:I794"/>
    <mergeCell ref="B796:B798"/>
    <mergeCell ref="I796:I798"/>
    <mergeCell ref="N786:N794"/>
    <mergeCell ref="B789:B791"/>
    <mergeCell ref="I789:I791"/>
    <mergeCell ref="B805:B807"/>
    <mergeCell ref="I805:I807"/>
    <mergeCell ref="B755:B757"/>
    <mergeCell ref="I755:I757"/>
    <mergeCell ref="B758:B760"/>
    <mergeCell ref="I758:I760"/>
    <mergeCell ref="B779:G779"/>
    <mergeCell ref="I779:N779"/>
    <mergeCell ref="B783:B785"/>
    <mergeCell ref="I783:I785"/>
    <mergeCell ref="M786:M794"/>
    <mergeCell ref="B768:B770"/>
    <mergeCell ref="I768:I770"/>
    <mergeCell ref="B771:B773"/>
    <mergeCell ref="I771:I773"/>
    <mergeCell ref="B774:B776"/>
    <mergeCell ref="I774:I776"/>
    <mergeCell ref="F786:F794"/>
    <mergeCell ref="B761:B763"/>
    <mergeCell ref="I761:I763"/>
    <mergeCell ref="B765:B767"/>
    <mergeCell ref="I765:I767"/>
    <mergeCell ref="B786:B788"/>
    <mergeCell ref="G786:G794"/>
    <mergeCell ref="I786:I788"/>
    <mergeCell ref="B743:B745"/>
    <mergeCell ref="I743:I745"/>
    <mergeCell ref="B748:G748"/>
    <mergeCell ref="I748:N748"/>
    <mergeCell ref="B752:B754"/>
    <mergeCell ref="I752:I754"/>
    <mergeCell ref="B730:B732"/>
    <mergeCell ref="I730:I732"/>
    <mergeCell ref="B734:B736"/>
    <mergeCell ref="I734:I736"/>
    <mergeCell ref="B737:B739"/>
    <mergeCell ref="I737:I739"/>
    <mergeCell ref="B740:B742"/>
    <mergeCell ref="I740:I742"/>
    <mergeCell ref="B721:B723"/>
    <mergeCell ref="I721:I723"/>
    <mergeCell ref="B724:B726"/>
    <mergeCell ref="I724:I726"/>
    <mergeCell ref="B727:B729"/>
    <mergeCell ref="I727:I729"/>
    <mergeCell ref="B709:B711"/>
    <mergeCell ref="I709:I711"/>
    <mergeCell ref="B712:B714"/>
    <mergeCell ref="I712:I714"/>
    <mergeCell ref="B717:G717"/>
    <mergeCell ref="I717:N717"/>
    <mergeCell ref="B696:B698"/>
    <mergeCell ref="I696:I698"/>
    <mergeCell ref="B699:B701"/>
    <mergeCell ref="I699:I701"/>
    <mergeCell ref="B703:B705"/>
    <mergeCell ref="I703:I705"/>
    <mergeCell ref="B706:B708"/>
    <mergeCell ref="I706:I708"/>
    <mergeCell ref="B690:B692"/>
    <mergeCell ref="I690:I692"/>
    <mergeCell ref="B693:B695"/>
    <mergeCell ref="I693:I695"/>
    <mergeCell ref="B681:B683"/>
    <mergeCell ref="I681:I683"/>
    <mergeCell ref="G672:G683"/>
    <mergeCell ref="B686:G686"/>
    <mergeCell ref="I686:N686"/>
    <mergeCell ref="N672:N683"/>
    <mergeCell ref="B668:B670"/>
    <mergeCell ref="I668:I670"/>
    <mergeCell ref="B672:B674"/>
    <mergeCell ref="I672:I674"/>
    <mergeCell ref="B675:B677"/>
    <mergeCell ref="I675:I677"/>
    <mergeCell ref="B678:B680"/>
    <mergeCell ref="I678:I680"/>
    <mergeCell ref="B655:G655"/>
    <mergeCell ref="I655:N655"/>
    <mergeCell ref="B659:B661"/>
    <mergeCell ref="I659:I661"/>
    <mergeCell ref="B662:B664"/>
    <mergeCell ref="I662:I664"/>
    <mergeCell ref="G659:G670"/>
    <mergeCell ref="N659:N670"/>
    <mergeCell ref="B665:B667"/>
    <mergeCell ref="I665:I667"/>
    <mergeCell ref="B644:B646"/>
    <mergeCell ref="I644:I646"/>
    <mergeCell ref="B647:B649"/>
    <mergeCell ref="I647:I649"/>
    <mergeCell ref="B650:B652"/>
    <mergeCell ref="I650:I652"/>
    <mergeCell ref="B634:B636"/>
    <mergeCell ref="I634:I636"/>
    <mergeCell ref="B637:B639"/>
    <mergeCell ref="I637:I639"/>
    <mergeCell ref="B641:B643"/>
    <mergeCell ref="I641:I643"/>
    <mergeCell ref="B624:G624"/>
    <mergeCell ref="I624:N624"/>
    <mergeCell ref="B628:B630"/>
    <mergeCell ref="I628:I630"/>
    <mergeCell ref="B631:B633"/>
    <mergeCell ref="I631:I633"/>
    <mergeCell ref="B615:B617"/>
    <mergeCell ref="I615:I617"/>
    <mergeCell ref="B618:B620"/>
    <mergeCell ref="I618:I620"/>
    <mergeCell ref="I581:I583"/>
    <mergeCell ref="B584:B586"/>
    <mergeCell ref="I584:I586"/>
    <mergeCell ref="B578:B580"/>
    <mergeCell ref="M568:M576"/>
    <mergeCell ref="N568:N576"/>
    <mergeCell ref="B571:B573"/>
    <mergeCell ref="I571:I573"/>
    <mergeCell ref="B574:B576"/>
    <mergeCell ref="I574:I576"/>
    <mergeCell ref="I578:I580"/>
    <mergeCell ref="B581:B583"/>
    <mergeCell ref="B565:B567"/>
    <mergeCell ref="I565:I567"/>
    <mergeCell ref="B568:B570"/>
    <mergeCell ref="G568:G576"/>
    <mergeCell ref="I568:I570"/>
    <mergeCell ref="B534:B536"/>
    <mergeCell ref="I534:I536"/>
    <mergeCell ref="B537:B539"/>
    <mergeCell ref="I537:I539"/>
    <mergeCell ref="B553:B555"/>
    <mergeCell ref="I553:I555"/>
    <mergeCell ref="B556:B558"/>
    <mergeCell ref="I556:I558"/>
    <mergeCell ref="B561:G561"/>
    <mergeCell ref="I561:N561"/>
    <mergeCell ref="B547:B549"/>
    <mergeCell ref="I547:I549"/>
    <mergeCell ref="B550:B552"/>
    <mergeCell ref="I550:I552"/>
    <mergeCell ref="F568:F576"/>
    <mergeCell ref="B522:B524"/>
    <mergeCell ref="I522:I524"/>
    <mergeCell ref="B525:B527"/>
    <mergeCell ref="I525:I527"/>
    <mergeCell ref="B530:G530"/>
    <mergeCell ref="I530:N530"/>
    <mergeCell ref="D537:D545"/>
    <mergeCell ref="K537:K545"/>
    <mergeCell ref="B540:B542"/>
    <mergeCell ref="I540:I542"/>
    <mergeCell ref="B543:B545"/>
    <mergeCell ref="I543:I545"/>
    <mergeCell ref="B509:B511"/>
    <mergeCell ref="I509:I511"/>
    <mergeCell ref="B512:B514"/>
    <mergeCell ref="I512:I514"/>
    <mergeCell ref="B516:B518"/>
    <mergeCell ref="I516:I518"/>
    <mergeCell ref="B519:B521"/>
    <mergeCell ref="I519:I521"/>
    <mergeCell ref="B499:G499"/>
    <mergeCell ref="I499:N499"/>
    <mergeCell ref="B503:B505"/>
    <mergeCell ref="I503:I505"/>
    <mergeCell ref="B506:B508"/>
    <mergeCell ref="I506:I508"/>
    <mergeCell ref="B494:B496"/>
    <mergeCell ref="I494:I496"/>
    <mergeCell ref="B475:B477"/>
    <mergeCell ref="I475:I477"/>
    <mergeCell ref="B478:B480"/>
    <mergeCell ref="I478:I480"/>
    <mergeCell ref="B481:B483"/>
    <mergeCell ref="I481:I483"/>
    <mergeCell ref="I460:I462"/>
    <mergeCell ref="B463:B465"/>
    <mergeCell ref="I463:I465"/>
    <mergeCell ref="B468:G468"/>
    <mergeCell ref="I468:N468"/>
    <mergeCell ref="B472:B474"/>
    <mergeCell ref="I472:I474"/>
    <mergeCell ref="B485:B487"/>
    <mergeCell ref="I485:I487"/>
    <mergeCell ref="B488:B490"/>
    <mergeCell ref="I488:I490"/>
    <mergeCell ref="B491:B493"/>
    <mergeCell ref="I491:I493"/>
    <mergeCell ref="J441:J452"/>
    <mergeCell ref="C454:C465"/>
    <mergeCell ref="J454:J465"/>
    <mergeCell ref="B437:G437"/>
    <mergeCell ref="I437:N437"/>
    <mergeCell ref="B441:B443"/>
    <mergeCell ref="I441:I443"/>
    <mergeCell ref="B444:B446"/>
    <mergeCell ref="I444:I446"/>
    <mergeCell ref="B447:B449"/>
    <mergeCell ref="I447:I449"/>
    <mergeCell ref="B450:B452"/>
    <mergeCell ref="I450:I452"/>
    <mergeCell ref="B454:B456"/>
    <mergeCell ref="I454:I456"/>
    <mergeCell ref="B457:B459"/>
    <mergeCell ref="I457:I459"/>
    <mergeCell ref="B460:B462"/>
    <mergeCell ref="C441:C452"/>
    <mergeCell ref="B423:B425"/>
    <mergeCell ref="I423:I425"/>
    <mergeCell ref="B426:B428"/>
    <mergeCell ref="I426:I428"/>
    <mergeCell ref="B429:B431"/>
    <mergeCell ref="I429:I431"/>
    <mergeCell ref="B432:B434"/>
    <mergeCell ref="I432:I434"/>
    <mergeCell ref="B410:B412"/>
    <mergeCell ref="I410:I412"/>
    <mergeCell ref="B413:B415"/>
    <mergeCell ref="G413:G421"/>
    <mergeCell ref="I413:I415"/>
    <mergeCell ref="N413:N421"/>
    <mergeCell ref="B416:B418"/>
    <mergeCell ref="I416:I418"/>
    <mergeCell ref="B419:B421"/>
    <mergeCell ref="I419:I421"/>
    <mergeCell ref="B401:B403"/>
    <mergeCell ref="I401:I403"/>
    <mergeCell ref="B406:G406"/>
    <mergeCell ref="I406:N406"/>
    <mergeCell ref="B395:B397"/>
    <mergeCell ref="I395:I397"/>
    <mergeCell ref="B398:B400"/>
    <mergeCell ref="I398:I400"/>
    <mergeCell ref="B388:B390"/>
    <mergeCell ref="I388:I390"/>
    <mergeCell ref="B392:B394"/>
    <mergeCell ref="I392:I394"/>
    <mergeCell ref="B382:B384"/>
    <mergeCell ref="I382:I384"/>
    <mergeCell ref="B385:B387"/>
    <mergeCell ref="I385:I387"/>
    <mergeCell ref="B375:G375"/>
    <mergeCell ref="I375:N375"/>
    <mergeCell ref="B379:B381"/>
    <mergeCell ref="I379:I381"/>
    <mergeCell ref="B364:B366"/>
    <mergeCell ref="I364:I366"/>
    <mergeCell ref="B367:B369"/>
    <mergeCell ref="I367:I369"/>
    <mergeCell ref="B370:B372"/>
    <mergeCell ref="I370:I372"/>
    <mergeCell ref="E368:E371"/>
    <mergeCell ref="L368:L371"/>
    <mergeCell ref="F351:F359"/>
    <mergeCell ref="M351:M359"/>
    <mergeCell ref="B354:B356"/>
    <mergeCell ref="I354:I356"/>
    <mergeCell ref="B357:B359"/>
    <mergeCell ref="I357:I359"/>
    <mergeCell ref="B361:B363"/>
    <mergeCell ref="I361:I363"/>
    <mergeCell ref="B344:G344"/>
    <mergeCell ref="I344:N344"/>
    <mergeCell ref="B348:B350"/>
    <mergeCell ref="I348:I350"/>
    <mergeCell ref="B351:B353"/>
    <mergeCell ref="I351:I353"/>
    <mergeCell ref="B333:B335"/>
    <mergeCell ref="I333:I335"/>
    <mergeCell ref="B336:B338"/>
    <mergeCell ref="I336:I338"/>
    <mergeCell ref="B339:B341"/>
    <mergeCell ref="I339:I341"/>
    <mergeCell ref="B323:B325"/>
    <mergeCell ref="I323:I325"/>
    <mergeCell ref="B326:B328"/>
    <mergeCell ref="I326:I328"/>
    <mergeCell ref="B330:B332"/>
    <mergeCell ref="I330:I332"/>
    <mergeCell ref="B313:G313"/>
    <mergeCell ref="I313:N313"/>
    <mergeCell ref="B317:B319"/>
    <mergeCell ref="I317:I319"/>
    <mergeCell ref="B320:B322"/>
    <mergeCell ref="I320:I322"/>
    <mergeCell ref="B295:B297"/>
    <mergeCell ref="I295:I297"/>
    <mergeCell ref="B299:B301"/>
    <mergeCell ref="I299:I301"/>
    <mergeCell ref="B302:B304"/>
    <mergeCell ref="I302:I304"/>
    <mergeCell ref="B305:B307"/>
    <mergeCell ref="I305:I307"/>
    <mergeCell ref="B308:B310"/>
    <mergeCell ref="I308:I310"/>
    <mergeCell ref="D258:D266"/>
    <mergeCell ref="K258:K266"/>
    <mergeCell ref="B282:G282"/>
    <mergeCell ref="I282:N282"/>
    <mergeCell ref="B286:B288"/>
    <mergeCell ref="I286:I288"/>
    <mergeCell ref="B289:B291"/>
    <mergeCell ref="I289:I291"/>
    <mergeCell ref="B292:B294"/>
    <mergeCell ref="I292:I294"/>
    <mergeCell ref="B268:B270"/>
    <mergeCell ref="I268:I270"/>
    <mergeCell ref="B271:B273"/>
    <mergeCell ref="I271:I273"/>
    <mergeCell ref="B274:B275"/>
    <mergeCell ref="I274:I275"/>
    <mergeCell ref="B258:B260"/>
    <mergeCell ref="G258:G266"/>
    <mergeCell ref="I258:I260"/>
    <mergeCell ref="N258:N266"/>
    <mergeCell ref="B261:B263"/>
    <mergeCell ref="I261:I263"/>
    <mergeCell ref="B264:B266"/>
    <mergeCell ref="I264:I266"/>
    <mergeCell ref="B246:B248"/>
    <mergeCell ref="I246:I248"/>
    <mergeCell ref="B251:G251"/>
    <mergeCell ref="I251:N251"/>
    <mergeCell ref="B255:B257"/>
    <mergeCell ref="I255:I257"/>
    <mergeCell ref="B237:B239"/>
    <mergeCell ref="I237:I239"/>
    <mergeCell ref="B240:B242"/>
    <mergeCell ref="I240:I242"/>
    <mergeCell ref="B243:B245"/>
    <mergeCell ref="I243:I245"/>
    <mergeCell ref="B230:B232"/>
    <mergeCell ref="I230:I232"/>
    <mergeCell ref="B233:B235"/>
    <mergeCell ref="I233:I235"/>
    <mergeCell ref="B202:B204"/>
    <mergeCell ref="I202:I204"/>
    <mergeCell ref="B196:B198"/>
    <mergeCell ref="I196:I198"/>
    <mergeCell ref="B199:B201"/>
    <mergeCell ref="I199:I201"/>
    <mergeCell ref="B227:B229"/>
    <mergeCell ref="I227:I229"/>
    <mergeCell ref="B220:G220"/>
    <mergeCell ref="I220:N220"/>
    <mergeCell ref="B209:B211"/>
    <mergeCell ref="I209:I211"/>
    <mergeCell ref="B212:B214"/>
    <mergeCell ref="I212:I214"/>
    <mergeCell ref="B215:B217"/>
    <mergeCell ref="I215:I217"/>
    <mergeCell ref="B206:B208"/>
    <mergeCell ref="I206:I208"/>
    <mergeCell ref="B224:B226"/>
    <mergeCell ref="I224:I226"/>
    <mergeCell ref="B184:B186"/>
    <mergeCell ref="I184:I186"/>
    <mergeCell ref="B189:G189"/>
    <mergeCell ref="I189:N189"/>
    <mergeCell ref="B193:B195"/>
    <mergeCell ref="I193:I195"/>
    <mergeCell ref="B171:B173"/>
    <mergeCell ref="I171:I173"/>
    <mergeCell ref="B175:B177"/>
    <mergeCell ref="I175:I177"/>
    <mergeCell ref="B178:B180"/>
    <mergeCell ref="I178:I180"/>
    <mergeCell ref="B181:B183"/>
    <mergeCell ref="I181:I183"/>
    <mergeCell ref="B168:B170"/>
    <mergeCell ref="I168:I170"/>
    <mergeCell ref="B158:G158"/>
    <mergeCell ref="I158:N158"/>
    <mergeCell ref="B162:B164"/>
    <mergeCell ref="I162:I164"/>
    <mergeCell ref="B140:B142"/>
    <mergeCell ref="I140:I142"/>
    <mergeCell ref="B144:B146"/>
    <mergeCell ref="I144:I146"/>
    <mergeCell ref="B147:B149"/>
    <mergeCell ref="I147:I149"/>
    <mergeCell ref="B150:B152"/>
    <mergeCell ref="I150:I152"/>
    <mergeCell ref="B153:B155"/>
    <mergeCell ref="I153:I155"/>
    <mergeCell ref="F165:F173"/>
    <mergeCell ref="M165:M173"/>
    <mergeCell ref="B119:B121"/>
    <mergeCell ref="I119:I121"/>
    <mergeCell ref="B122:B124"/>
    <mergeCell ref="I122:I124"/>
    <mergeCell ref="B127:G127"/>
    <mergeCell ref="I127:N127"/>
    <mergeCell ref="B131:B133"/>
    <mergeCell ref="B165:B167"/>
    <mergeCell ref="I165:I167"/>
    <mergeCell ref="I131:I133"/>
    <mergeCell ref="B134:B136"/>
    <mergeCell ref="I134:I136"/>
    <mergeCell ref="B137:B139"/>
    <mergeCell ref="I137:I139"/>
    <mergeCell ref="B23:B25"/>
    <mergeCell ref="I23:I25"/>
    <mergeCell ref="B26:B28"/>
    <mergeCell ref="I26:I28"/>
    <mergeCell ref="I29:I31"/>
    <mergeCell ref="B34:G34"/>
    <mergeCell ref="I54:I56"/>
    <mergeCell ref="B78:B80"/>
    <mergeCell ref="I78:I80"/>
    <mergeCell ref="B69:B71"/>
    <mergeCell ref="I69:I71"/>
    <mergeCell ref="B72:B74"/>
    <mergeCell ref="I72:I74"/>
    <mergeCell ref="B75:B77"/>
    <mergeCell ref="I75:I77"/>
    <mergeCell ref="I60:I62"/>
    <mergeCell ref="B65:G65"/>
    <mergeCell ref="I65:N65"/>
    <mergeCell ref="I34:N34"/>
    <mergeCell ref="B38:B40"/>
    <mergeCell ref="I38:I40"/>
    <mergeCell ref="B41:B43"/>
    <mergeCell ref="I41:I43"/>
    <mergeCell ref="B29:B31"/>
    <mergeCell ref="B1:G1"/>
    <mergeCell ref="I1:N1"/>
    <mergeCell ref="B3:G3"/>
    <mergeCell ref="I3:N3"/>
    <mergeCell ref="B7:B9"/>
    <mergeCell ref="I7:I9"/>
    <mergeCell ref="B16:B18"/>
    <mergeCell ref="I16:I18"/>
    <mergeCell ref="B20:B22"/>
    <mergeCell ref="I20:I22"/>
    <mergeCell ref="B10:B12"/>
    <mergeCell ref="I10:I12"/>
    <mergeCell ref="B13:B15"/>
    <mergeCell ref="I13:I15"/>
    <mergeCell ref="B44:B46"/>
    <mergeCell ref="I44:I46"/>
    <mergeCell ref="B47:B49"/>
    <mergeCell ref="I47:I49"/>
    <mergeCell ref="B82:B84"/>
    <mergeCell ref="I82:I84"/>
    <mergeCell ref="B85:B87"/>
    <mergeCell ref="I85:I87"/>
    <mergeCell ref="B88:B90"/>
    <mergeCell ref="I88:I90"/>
    <mergeCell ref="B57:B59"/>
    <mergeCell ref="I57:I59"/>
    <mergeCell ref="B60:B62"/>
    <mergeCell ref="B51:B53"/>
    <mergeCell ref="I51:I53"/>
    <mergeCell ref="B54:B56"/>
    <mergeCell ref="B1146:B1148"/>
    <mergeCell ref="C1149:F1149"/>
    <mergeCell ref="I1120:N1120"/>
    <mergeCell ref="I1124:I1126"/>
    <mergeCell ref="I1127:I1129"/>
    <mergeCell ref="L1127:L1135"/>
    <mergeCell ref="I1130:I1132"/>
    <mergeCell ref="I1133:I1135"/>
    <mergeCell ref="I1137:I1139"/>
    <mergeCell ref="I1140:I1142"/>
    <mergeCell ref="I1143:I1145"/>
    <mergeCell ref="I1146:I1148"/>
    <mergeCell ref="J1149:M1149"/>
    <mergeCell ref="B1120:G1120"/>
    <mergeCell ref="B1124:B1126"/>
    <mergeCell ref="B1127:B1129"/>
    <mergeCell ref="E1127:E1135"/>
    <mergeCell ref="B1130:B1132"/>
    <mergeCell ref="B1133:B1135"/>
    <mergeCell ref="B1137:B1139"/>
    <mergeCell ref="B1140:B1142"/>
    <mergeCell ref="B1143:B1145"/>
    <mergeCell ref="B91:B93"/>
    <mergeCell ref="I91:I93"/>
    <mergeCell ref="B96:G96"/>
    <mergeCell ref="I96:N96"/>
    <mergeCell ref="B100:B102"/>
    <mergeCell ref="I100:I102"/>
    <mergeCell ref="B103:B105"/>
    <mergeCell ref="G103:G111"/>
    <mergeCell ref="I103:I105"/>
    <mergeCell ref="N103:N111"/>
    <mergeCell ref="B106:B108"/>
    <mergeCell ref="I106:I108"/>
    <mergeCell ref="B109:B111"/>
    <mergeCell ref="I109:I111"/>
    <mergeCell ref="B113:B115"/>
    <mergeCell ref="I113:I115"/>
    <mergeCell ref="B116:B118"/>
    <mergeCell ref="B587:B589"/>
    <mergeCell ref="B609:B611"/>
    <mergeCell ref="I609:I611"/>
    <mergeCell ref="B612:B614"/>
    <mergeCell ref="I612:I614"/>
    <mergeCell ref="B602:B604"/>
    <mergeCell ref="I602:I604"/>
    <mergeCell ref="B605:B607"/>
    <mergeCell ref="I605:I607"/>
    <mergeCell ref="B596:B598"/>
    <mergeCell ref="I596:I598"/>
    <mergeCell ref="B599:B601"/>
    <mergeCell ref="I599:I601"/>
    <mergeCell ref="I587:I589"/>
    <mergeCell ref="B592:G592"/>
    <mergeCell ref="I592:N592"/>
    <mergeCell ref="B593:G593"/>
    <mergeCell ref="I593:N593"/>
    <mergeCell ref="B594:G594"/>
    <mergeCell ref="I594:N594"/>
    <mergeCell ref="I116:I118"/>
  </mergeCells>
  <conditionalFormatting sqref="H659:H670 F671:H671 K662:K664 L672:L674 K647:K649 L634:L636 J739 G814:H825 L913:M918 K978:K980 J1075 G1087:H1087 K702:M702 F672:F680 C734:C742 J1003:J1004 L1078:L1080 M973 M976 M979 N982:N993 J919:L919 J1000:J1001 E969 E981:E982 K981:M981 J969:J981 K826:M826 C690:C701 C923:F925 N858:N863 J920:J930 C913:G918 D907:G912 J876:J900 C907:D909 C926:C931 K982:K997 C1074:G1074 E1068:E1076 E1078:F1079 J1031:J1043 M1044:N1049 N1050:N1055 M969:M971 E1081:E1082 C1093:C1114 J1062:J1064 J1012:M1012 J1006:J1011 E1013:E1015 G991:G993 L640:M640 L658:M658 C1013:D1021 H690:H714 M634:M639 C995:G995 H826:H842 L653:M656 F715:H718 K715:M718 J839:K842 J870:L870 D901:G904 F839:G842 J994:J997 K684:M687 L994:M997 J857:M857 K689:M689 H720:H749 K720:M720 H875:H904 H968:H995 H999:H1024 H1030:H1056 C662:E677 H672:H683 D994:G994 C1151:H1152 H1092:H1104 H906:H918 K1043:M1043 C1154:H65536 C1153 E1153:H1153 J657:M657 J688:M688 C719:H719 J719:M719 J746:M751 J871:M875 C905:H905 J901:M906 C996:H998 J998:M999 C1025:H1029 J1025:M1030 C1088:H1091 J1087:M1091 C684:H689 C875:G875 C906:G906 C968:G968 C999:G999 C1030:G1030 C1092:G1092 N786:N794 J1074:M1074 K1031:N1042 F1013:F1021 J667 J670 N698 N701 D693:F701 H1061:H1086 J1061:N1061 C1057:H1060 J1057:M1060 J1105:M1105 F1065:F1073 J907:K918 C920:C922 J1072 K1076 K1079 G1040:G1041 F1051 G1035 G1038 J701 J698 J695 N637 N634 C702:G702 G826:G838 D1093:G1104 N972:N980 J777:M813 J647:J652 K650:N652 J659:J664 K659:M661 M662:M664 J681:L683 K675:K680 J690:M692 J814:J838 J951:N962 J1053:M1055 M1050:M1052 C1084:E1087 C1105:H1119 G1031:G1033 E1044:E1052 F910:F918 E836:G838 D827:E842 C814:F816 F703:G714 D690:G692 C678:C683 D681:F683 C659:F661 M672:M683 C1075:D1086 K1044:K1052 C1065:D1073 C1120:G1150 N1137:N1148 C817:C842 C910:C912 C703:E718 F659:F670 L665:M671 N941:N949 C932:H967 C1053:F1055 C1061:G1064 G969:G981 C1022:G1024 M991:M993 J1123:N1135 J1136:M65536 D888:G888 C919:H919 N907:N918 J932:M950 C972:C990 L1013:L1014 L1016:L1017 L1019:L1020 L982:M982 L969 J987 D817:F826 K817:K825 K827:K838 L827:M842 L814:N825 F827:F835 L643 L646:L649 L628:N633 K693:M695 D678:E680 J845:J850 M907:M912 D920:H931 K920:N931 G1044:G1055 J1077:J1078 J1080:J1086 K1062:N1073 J1106:N1117 F1075:F1077 F1080:F1086 D1062:E1067 C991:D993 C876:C904 M1075:M1080 J1092:N1104 K1081:M1086 N1075:N1086 J963:M968 J1118:M1122 G1065:G1086 C1000:E1012 J590:M626 C590:H658 J627:J633 K627:N627 D969:D990 F969:F993 L10:M18 N23:N28 K320:K322 J305:N310 J302:K304 M302:N304 J299:N301 C305:D307 F305:H307 C251:H304 F181:G186 C181:C186 C193:C198 E175:F180 G165:G173 M137:M146 L181:L186 N137:N142 L165:L173 J156:M161 L162:M164 J165:J170 J175:K186 F212:F217 J193:L198 J199:J204 L199:L204 J205:L218 C67:H143 N175:N186 K330:N335 K336:L341 N336:N341 C308:H346 J734:J736 K737:K742 M696:M701 J703:N714 D740:D742 C720:G723 C724:E726 C733:G733 C746:G749 C743:D745 N724:N732 J752:N754 M755:N763 J843:M844 K845:N856 M858:M860 J858:J869 L867:N869 K858:L866 J764:N764 M765:N770 F1012:G1012 F1019:G1021 G1013:G1018 G1000:G1002 F1000:F1011 J1013:J1018 K1022:L1024 N1022:N1024 K1000:N1011 C1043:G1043 C1037:F1042 D1031:F1036 C1044:C1052 M215:N217 M206:M214 K227:K235 C727:D732 F740:G745 E724:G732 J740:K745 M721:N723 J727:M733 J721:K726 L734:N745 C750:H757 D734:G739 C755:C763 D758:H763 J758:J763 K755:K763 K771:N776 J765:K773 C764:H813 C843:H844 C845:C847 E845:H847 C870:H874 C864:D869 F864:H869 C848:H863">
    <cfRule type="cellIs" dxfId="327" priority="16385" operator="equal">
      <formula>43538</formula>
    </cfRule>
    <cfRule type="cellIs" dxfId="326" priority="16386" operator="equal">
      <formula>43586</formula>
    </cfRule>
    <cfRule type="cellIs" dxfId="325" priority="16387" operator="equal">
      <formula>43578</formula>
    </cfRule>
    <cfRule type="cellIs" dxfId="324" priority="16388" operator="equal">
      <formula>43466</formula>
    </cfRule>
    <cfRule type="cellIs" dxfId="323" priority="16389" operator="equal">
      <formula>43402</formula>
    </cfRule>
    <cfRule type="cellIs" dxfId="322" priority="16390" operator="equal">
      <formula>43401</formula>
    </cfRule>
  </conditionalFormatting>
  <conditionalFormatting sqref="M973 L1078:L1080 M976 M979 E1075:E1076 C972 M991:N991 J951 J953:J954 J956:J957 J959:J960 C1126:E1127 C1135:E1135 C1132:E1133 C1129:E1130 F990 F993:G993 F988 F991:G991 K1002:N1002 K1022:L1022 J1000:N1000 K982 M988 M993:N993 M833 M835 M820 M822:M823 L823 L825:M825 D827 D829:D830 D832 F827 C650:D650 E639 E634 D649 E636:E637 C652:G652 D647:G647 E649:G650 G736 C721:G721 C723:G723 C920:G920 C922:G923 C915:G916 C918:G918 C867:D867 F854 C913:G913 J876 J878:J879 J881:J882 J884:J885 J887 C909:G909 M969 K987:K988 K990:K991 N974 L1046 L1044 C1106:G1106 C1108:G1109 C1081 C1083:C1084 L1070:L1071 L1073 J1112:K1112 J1106:J1111 N1104 J1093:N1093 N1098:N1099 N1101:N1102 J1117:N1117 L1106:N1106 L1108:N1109 L1111:N1112 J1114:N1115 N1052:N1053 M971 F829:G829 G832:G833 E1081:E1082 G1075:G1083 C1093:G1093 C1098 N1068 J1064 N1070:N1071 L1068 N1073 D1006 E1013 D1008 E1015 C1011 C1009 C1002:E1002 C596:G607 C592:G594 C609:G620 G796:G807 G783:G786 J609:M620 J592:M594 J596:M607 N786 D644:D646 I795 I764 B764 B795 F1081:F1086 J1072 K1076 K1079 G1040:G1041 K1116 K1113 K1082 F1051 G1035 G1038 C796:F796 C798:F799 C801:F802 C804:F805 C807:F807 C783:F783 C788:E789 C791:E792 C794:E794 J783:M783 J788:L789 J791:L792 J794:L794 J796:M796 J798:M799 J801:M802 J804:M805 J807:M807 J907:N907 J915:N916 J918:N918 C907:G907 E1104 E1101:E1102 E1098:E1099 G1098:G1099 G1101:G1102 G1104 C1117:G1117 C785:F786 N972 J785:M786 J628 J630:J631 J633 L630:L631 L633 L628:N628 M630:N630 N631 N633 J647 J649:J650 K650:N650 J652:N652 L647 L649 J661:J662 J664 J659:M659 K661:M661 M662 M664 J681:L681 K678 K680 J692:M692 L712 L714 J752:N752 J814 J816:J817 J819 J833 K827 K829:K830 K832:K833 J835:K836 K847 J845:K845 J847:J848 J850 M845 M847 J909:N910 J912:N913 J962 L959:N960 J1053:M1053 J1055:N1055 K1050 K1052 M1050:N1050 M1052 K1083:N1084 C1084:G1084 C1086:G1086 C1111:G1112 C1114:G1115 C1062:G1062 C1064:G1064 G1031 G1033 C1055:G1055 C1053:G1053 E1050 E1052 C962 C959:C960 C951 C953:C954 C956:C957 E956:G957 E953:G954 E951:G951 E938:G938 E946:F947 E943:F944 E949:F949 C925:G926 C876 C878:C879 C881:C882 C884:C885 C887 D910:G910 D912:G912 G867 G869 C847:C848 C850 E836:G836 C835:E836 C838:G838 C833:F833 F835:G835 C814:F814 C816:F816 F709:G709 F711:G712 F714:G714 D690:G690 D692:G692 C680:C681 D681:F681 C683:F683 C659:F659 C661:F661 E662 E664 E628:G628 E630:G630 J683:M683 M678 M680:M681 G1149 B1149:C1149 C1137:E1137 C1139:E1140 C1142:E1143 C1145:E1146 C1148:E1148 C1124:E1124 N1149 I1149:J1149 J1126:L1127 J1137:L1137 J1139:L1140 J1142:L1143 J1145:L1146 J1148:L1148 J1124:L1124 J1129:K1130 J1132:K1133 J1135:K1135 E861 D712 E670 L667 E959:G960 E962:G962 L951:N951 L953:N954 L956:N957 L962:N962 E940:G941 N941 C949 C938 C940:C941 C943:C944 C946:C947 J993:K993 J938 J940:J941 J943:J944 J946:J947 J949 L949:M949 L946:M947 L943:M944 L940:M941 L938:M938 M1124:N1135 M1137:N1148 F1137:G1148 F1124:G1135 J920:N920 J925:N926 J931:N931 C991:D991 C993:D993 C987:C988 C990 C985 C1024:G1024 C1022:G1022 C1095:G1096 D817 K817 L836:M836 J838:M838 M814:N814 M816:N817 M819:N819 C709 C711:C712 C714:D714 E757:G758 E763:G763 K693 K695 M693 C678:E678 D680:E680 J922:N923 C928:G929 C931:G931 J928:N929 D1065 D1067 C889 C891:C892 C894:C895 C897:C898 C900 J889 J891:J892 J894:J895 J897:J898 J900 E1078:E1079 M1075:M1080 J1098:J1104 J1095:N1096 L1098:L1099 L1101:L1102 L1104 M1064:N1065 M1067:N1067 M1062:N1062 K1086:N1086 K1081:N1081 N1022 N1024 N1031 N1033 K1064:K1065 K1067 J1062:K1062 F977:F978 F974:F975 F969:G969 F971:G972 N23 M20 N10 E299 E301 C305:G305 C307:G308 C181 C183:C184 G167 C193 E181:G181 E183:G184 C186:G186 N137 N142 N139:N140 J186:N186 J167:J168 J170 J162:N162 J164:N164 J165:K165 K167 J181:L181 J183:N184 K175:K186 C133:C134 C136 C131 E131:G131 C139:D140 C142:D142 C137:D137 N175 N180:N181 N177:N178 N336 D330 N338:N339 D332:D333 D335 M338 J341:N341 J690:N690 N692:N693 M695:N695 N711:N712 N709 N714 E737 F727 F729:F730 C752:G752 D724:F724 G730 F732:G732 C743:D743 E739:F739 D742 F736:F737 E742:G743 C745:G745 N732 M729 N729:N730 M726:N727 N739:N740 N736 J867 L867:N867 K858 K860 K866:K867 J869:N869 F1011 G1002 F1005 C1000:G1000 F1002:F1003 K1024:L1024 N1011 C1044 C1046:C1047 C1031:D1031 C1033:D1034 C1036:D1036 C1049:C1050 C1052 N215 K233:K235 D740:G740 D726:G726 L734 J723:K723 L736:L737 L726 J721:N721 L723:N724 J745:N745 J740:N740 J742:N743 F734:G734 C754:G755 C757:D757 D758 D760:G761 K763:N763 J767 K757:N758 K771:N771 L770:N770 K760:N761 K773:N774 J770:K771 J773:K773 K767:N768 J765:N765 C770:G771 C767:G768 C765:G765 C773:G774 C776:G776 J754:N755 J757 J776:N776 J774 E850 E847:E848 E856:F856 E863:E864 E866:E867 C869:E869 C845:E845 D847">
    <cfRule type="cellIs" dxfId="321" priority="16393" operator="equal">
      <formula>43402</formula>
    </cfRule>
  </conditionalFormatting>
  <conditionalFormatting sqref="G631:G639 G724:G732 C765:C773 E693:E701 F672:F680 C858:C866 L858:L866 D848:D856 M848:M856 C662:C670 J672:J680 N734:N742 J724:J732 F1013:F1021 D1034:D1042 J701 J698 J695 L703:L711">
    <cfRule type="cellIs" dxfId="320" priority="16398" operator="equal">
      <formula>43466</formula>
    </cfRule>
  </conditionalFormatting>
  <conditionalFormatting sqref="M991:N991 J951 J953:J954 J956:J957 J959:J960 K1002:N1002 K1022:L1022 J1000:N1000 K982 M988 M993:N993 M833 M835 M820 M822:M823 L823 L825:M825 K929:N929 J876 J878:J879 J881:J882 J884:J885 J887 M969 K987:K988 K990:K991 N974 L1046 L1044 M1075 M1077:M1078 M1080 L1070:L1071 L1073 J1101:J1102 K1095:M1095 J1108:J1109 J1095:J1096 J1098:J1099 J1112:K1112 J1104 J1111 J1106 N1104 J1093:N1093 N1095:N1096 N1098:N1099 N1101:N1102 J1117:N1117 L1106:N1106 L1108:N1109 L1111:N1112 J1114:N1115 N1052:N1053 N972 M971 J1064 N1070:N1071 N1068 L1068 N1073 N609:N620 N592:N594 N596:N607 N783:N785 N796:N807 J783:M783 J785:M785 J788:L789 J791:L792 J794:L794 J786:L786 J796:M796 J798:M799 J801:M802 J804:M805 J807:M807 J907:N907 J915:N916 J918:N918 J628 J630:J631 J633 L630:L631 L633 L628:N628 M630:N630 N631 N633 J647 J649:J650 K650:N650 J652:N652 L647 L649 J661:J662 J664 J659:M659 K661:M661 M662 M664 J681:L681 J683:L683 K678 K680 J692:M692 L712 L714 J752:N752 J814 J816:J817 J819 J833 K827 K829:K830 K832:K833 J835:K836 K847 J845:K845 J847:J848 J850 M845 M847 J909:N910 J962 L959:N960 J1053:M1053 J1055:N1055 K1050 K1052 M1050:N1050 M1052 K1083:N1084 L1126 J1137:L1137 J1139:L1140 J1142:L1143 J1145:L1146 J1148:L1148 J1124:L1124 J1126:K1127 J1129:K1130 J1132:K1133 J1135:K1135 L951:N951 L953:N954 L956:N957 L962:N962 N938:N940 J993:K993 J938 J940:J941 J943:J944 J946:J947 J949 L949:M949 L946:M947 L943:M944 L940:M941 L938:M938 N920 N922:N923 N925:N926 K931:N931 L836:M836 J838:M838 M814:N814 M816:N817 M819:N819 K693 K695 M693 J912:N913 L926:M926 J928:N928 J889 J891:J892 J894:J895 J897:J898 J900 L1096 L1098:L1099 L1101:L1102 L1104 M1064:N1065 M1067:N1067 M1062:N1062 K1086:N1086 K1081:N1081 N1022 N1024 N1031 N1033 G829 G832 K1064:K1065 K1067 J1062:K1062 N23 M20 N10 N137 N142 N139:N140 J186:N186 J167:J168 J170 J162:N162 J164:N164 J165:K165 K167 J181:L181 J183:N184 N175 N180:N181 N177:N178 N336 D330 N338:N339 D332:D333 D335 M338 J341:N341 J690:N690 N692:N693 M695:N695 N711:N712 N709 N714 N732 M729 N729:N730 M726:N727 N736:N737 N739:N740 K858 K860 J867:N867 J869:N869 F1011 K1024:L1024 N1011 L734 J723:K723 L736:L737 L726 J721:N721 L723:N724 J745:N745 J740:N740 J742:N743 K763:N763 J765 L765:N765 J767 L767:N768 K757:N758 K771:N771 L770:N770 K760:N761 J770:J771 J754:N755 J757 J776:N776 J773:N774">
    <cfRule type="cellIs" dxfId="319" priority="16424" operator="equal">
      <formula>43402</formula>
    </cfRule>
  </conditionalFormatting>
  <conditionalFormatting sqref="K628:K639 G693:G701 M861:M866 L907:L912 N950 M1044:M1049 L1075:L1077 M991:N991 J951 J953:J954 J956:J957 J959:J960 K1022:L1022 J1000:N1000 K982 M983:M990 M993 M833 M835 N795:N814 M820 M822:M823 L823 L825:M825 J765 K929:N929 J926:J931 N864:N866 J876 J878:J879 J881:J882 J884:J885 J887 M969 K987:K988 K990:K991 N974 L1046 L1044 M1075 M1077:M1078 L1070:L1071 L1073 J1101:J1102 K1095:M1095 J1108:J1109 J1095:J1096 J1098:J1099 J1104 J1106 J1093:N1093 N1095:N1096 N1098:N1099 N1101:N1102 J1117:N1117 L1106:N1106 L1108:N1109 J1114:N1115 N1052:N1053 N972 M971 J1064 N1068 L1068 N671 J693:J694 M921:M922 M924:M925 J699:J700 J696:J697 N702 N640:N649 K765:K773 N1104:N1105 N699:N700 M919:N919 N653:N658 N746:N751 N777:N785 N871:N875 N901:N906 N932:N940 N963:N968 N993:N999 N1087:N1091 J982:J986 J988:J993 N1057:N1060 J1002:N1002 J1005 N826:N844 N857 J783:M783 J785:M785 J788:L789 J791:L792 J794:L794 J786:L786 J796:M796 J798:M799 J801:M802 J804:M805 J807:M807 J907:N907 J915:N916 J918:N918 J628 J630:J631 J633 L630:L631 L633 L628:N628 M630:N630 N631 N633 J647 J649:J650 K650:N650 J652:N652 L647 L649 J661:J662 J664 J659:M659 K661:M661 M662 M664 J681:L681 J683:L683 K678 K680 J690:M690 J692:M692 L712 L714 J752:N752 J814 J816:J817 J819 J833 K827 K829:K830 K832:K833 J835:K836 K847 J845:K845 J847:J848 J850:J856 M845 M847 J909:N910 J962 L959:N960 J1053:M1053 J1055:N1055 K1050 K1052 M1050:N1050 M1052 K1083:N1084 N1149:N65536 N1136 N1118:N1122 L1126 J1137:L1137 J1139:L1140 J1142:L1143 J1145:L1146 J1148:L1148 J1124:L1124 J1126:K1127 J1129:K1130 J1132:K1133 J1135:K1135 D922 K923:K928 L951:N951 L953:N954 L956:N957 L962:N962 N1070:N1074 J993:K993 J938 J940:J941 J943:J944 J946:J947 J949 L949:M949 L946:M947 L943:M944 L940:M941 L938:M938 N920 N922:N923 N925:N926 K931:N931 L836:M836 J838:M838 M814 M816:N817 M819:N819 K693 K695 M693 M695 J912:N913 L926:M926 J928:N928 N1042:N1046 K1108 N1077 M1080:N1080 J1111:N1112 F1077 F1080 J889 J891:J892 J894:J895 J897:J898 J900 L1096 L1098:L1099 L1101:L1102 L1104 M1064:N1065 M1067:N1067 M1062:N1062 K1086:N1086 K1081:N1081 N981 N1024:N1031 N1033 G829 G832 L1013:L1021 K1064:K1065 K1067 J1062:K1062 N590:N626 N26:N28 N23 N19 N10 K193 N137 N142:N143 N139:N140 J186:N186 J170 J165:J168 L181:L183 J162:N162 J164:N164 K165 K167:K173 J181:L181 J183:N184 N173:N175 N180:N181 N177:N178 N336 D330 N338:N339 D332:D333 D335 M338 J341:N341 N684:N690 N692:N693 N695:N697 N709 N711:N712 N714:N720 M726:N727 N739:N740 N736 L763:N763 L757:N758 L760:N761 K858:K860 J867:N867 J869:N869 K755:K758 L765:N765 L767:N768 F1011 K1024:L1024 N1006:N1022 N733 M727:M729 L734 J723:K723 L736:L737 L726 J721:N721 L723:N724 J745:N745 J740:N740 J742:N743 J767 K771:N771 L770:N770 K760:K763 J770:J771 J754:N755 J757 J776:N776 J773:N774">
    <cfRule type="cellIs" dxfId="318" priority="16427" operator="equal">
      <formula>43538</formula>
    </cfRule>
    <cfRule type="cellIs" dxfId="317" priority="16428" operator="equal">
      <formula>43586</formula>
    </cfRule>
    <cfRule type="cellIs" dxfId="316" priority="16429" operator="equal">
      <formula>43578</formula>
    </cfRule>
    <cfRule type="cellIs" dxfId="315" priority="16430" operator="equal">
      <formula>43466</formula>
    </cfRule>
    <cfRule type="cellIs" dxfId="314" priority="16431" operator="equal">
      <formula>43402</formula>
    </cfRule>
    <cfRule type="cellIs" dxfId="313" priority="16432" operator="equal">
      <formula>43401</formula>
    </cfRule>
  </conditionalFormatting>
  <conditionalFormatting sqref="G693:G701 J693:J694 N641:N649 J699:J700 J696:J697 K765:K773 N1013:N1021 B1149:C1149 G1149 N1149 I1149:J1149 N742 N739 N736 L1013:L1021">
    <cfRule type="cellIs" dxfId="312" priority="16472" operator="equal">
      <formula>43466</formula>
    </cfRule>
  </conditionalFormatting>
  <conditionalFormatting sqref="C724:C732 J634:J639 M641:M649 N635:N636 J767 N659 J702 J689 D703:D705 D693:D698 G703:G708 N703:N708 M734:M739 L637:L639 J640:K646 J665:J666 J737:J738 C734:C736 N638:N639 J684:J687 C758:C763 D758:D760 K696:L701 L693:L695 J709:K714 J720 J653:K656 L641:L642 J668:J669 J671:J680 L675:L680 J715:J718 K665:K674 J658:K658 L644:L645 G659 L698:M698 K662:L664 F695:F701 D667 N672 I590:I1048576 B590:B1048576 M730:M732 E734:E736 K734:L736 F724:F726 E730:E732">
    <cfRule type="cellIs" dxfId="311" priority="16488" operator="equal">
      <formula>43538</formula>
    </cfRule>
    <cfRule type="cellIs" dxfId="310" priority="16489" operator="equal">
      <formula>43586</formula>
    </cfRule>
    <cfRule type="cellIs" dxfId="309" priority="16490" operator="equal">
      <formula>43578</formula>
    </cfRule>
    <cfRule type="cellIs" dxfId="308" priority="16491" operator="equal">
      <formula>43466</formula>
    </cfRule>
    <cfRule type="cellIs" dxfId="307" priority="16492" operator="equal">
      <formula>43402</formula>
    </cfRule>
    <cfRule type="cellIs" dxfId="306" priority="16493" operator="equal">
      <formula>43401</formula>
    </cfRule>
  </conditionalFormatting>
  <conditionalFormatting sqref="F982:F987 D975:D980 I1056 I796:I807 I765:I776 B765:B776 B796:B807 B1056 J987">
    <cfRule type="cellIs" dxfId="305" priority="16500" operator="equal">
      <formula>"51/2019"</formula>
    </cfRule>
    <cfRule type="cellIs" dxfId="304" priority="16501" operator="equal">
      <formula>43578</formula>
    </cfRule>
  </conditionalFormatting>
  <conditionalFormatting sqref="M973 L1078:L1080 M976 M979 E1075:E1076 C972 M991:N991 J951 J953:J954 J956:J957 J959:J960 C1126:E1127 C1135:E1135 C1132:E1133 C1129:E1130 F990 F993:G993 F988 F991:G991 K1002:N1002 K1022:L1022 J1000:N1000 K982 M988 M993:N993 M833 M835 M820 M822:M823 L823 L825:M825 D827 D829:D830 D832 F827 C650:D650 E639 E634 D649 E636:E637 C652:G652 D647:G647 E649:G650 G736 C721:G721 C723:G723 C920:G920 C922:G923 C915:G916 C918:G918 C867:D867 F854 C913:G913 J876 J878:J879 J881:J882 J884:J885 J887 C909:G909 M969 K987:K988 K990:K991 N974 L1046 L1044 C1106:G1106 C1108:G1109 C1081 C1083:C1084 L1070:L1071 L1073 J1112:K1112 J1106:J1111 N1104 J1093:N1093 N1098:N1099 N1101:N1102 J1117:N1117 L1106:N1106 L1108:N1109 L1111:N1112 J1114:N1115 N1052:N1053 M971 F829:G829 G832:G833 E1081:E1082 G1075:G1083 C1093:G1093 C1098 N1068 J1064 N1070:N1071 L1068 N1073 D1006 E1013 D1008 E1015 C1011 C1009 C1002:E1002 C596:G607 C592:G594 C609:G620 G796:G807 G783:G786 J609:M620 J592:M594 J596:M607 N786 D644:D646 I795 I764 B764 B795 F1081:F1086 J1072 K1076 K1079 G1040:G1041 K1116 K1113 K1082 F1051 G1035 G1038 C796:F796 C798:F799 C801:F802 C804:F805 C807:F807 C783:F783 C788:E789 C791:E792 C794:E794 J783:M783 J788:L789 J791:L792 J794:L794 J796:M796 J798:M799 J801:M802 J804:M805 J807:M807 J907:N907 J915:N916 J918:N918 C907:G907 E1104 E1101:E1102 E1098:E1099 G1098:G1099 G1101:G1102 G1104 C1117:G1117 C785:F786 N972 J785:M786 J628 J630:J631 J633 L630:L631 L633 L628:N628 M630:N630 N631 N633 J647 J649:J650 K650:N650 J652:N652 L647 L649 J661:J662 J664 J659:M659 K661:M661 M662 M664 J681:L681 K678 K680 J692:M692 L712 L714 J752:N752 J814 J816:J817 J819 J833 K827 K829:K830 K832:K833 J835:K836 K847 J845:K845 J847:J848 J850 M845 M847 J909:N910 J912:N913 J962 L959:N960 J1053:M1053 J1055:N1055 K1050 K1052 M1050:N1050 M1052 K1083:N1084 C1084:G1084 C1086:G1086 C1111:G1112 C1114:G1115 C1062:G1062 C1064:G1064 G1031 G1033 C1055:G1055 C1053:G1053 E1050 E1052 C962 C959:C960 C951 C953:C954 C956:C957 E956:G957 E953:G954 E951:G951 E938:G938 E946:F947 E943:F944 E949:F949 C925:G926 C876 C878:C879 C881:C882 C884:C885 C887 D910:G910 D912:G912 G867 G869 C847:C848 C850 E836:G836 C835:E836 C838:G838 C833:F833 F835:G835 C814:F814 C816:F816 F709:G709 F711:G712 F714:G714 D690:G690 D692:G692 C680:C681 D681:F681 C683:F683 C659:F659 C661:F661 E662 E664 E628:G628 E630:G630 J683:M683 M678 M680:M681 C1137:E1137 C1139:E1140 C1142:E1143 C1145:E1146 C1148:E1148 C1124:E1124 J1126:L1127 J1137:L1137 J1139:L1140 J1142:L1143 J1145:L1146 J1148:L1148 J1124:L1124 J1129:K1130 J1132:K1133 J1135:K1135 E861 D712 E670 L667 E959:G960 E962:G962 L951:N951 L953:N954 L956:N957 L962:N962 E940:G941 N941 C949 C938 C940:C941 C943:C944 C946:C947 J993:K993 J938 J940:J941 J943:J944 J946:J947 J949 L949:M949 L946:M947 L943:M944 L940:M941 L938:M938 M1124:N1135 M1137:N1148 F1137:G1148 F1124:G1135 J920:N920 J925:N926 J931:N931 C991:D991 C993:D993 C987:C988 C990 C985 C1024:G1024 C1022:G1022 C1095:G1096 D817 K817 L836:M836 J838:M838 M814:N814 M816:N817 M819:N819 C709 C711:C712 C714:D714 E757:G758 E763:G763 K693 K695 M693 C678:E678 D680:E680 J922:N923 C928:G929 C931:G931 J928:N929 D1065 D1067 C889 C891:C892 C894:C895 C897:C898 C900 J889 J891:J892 J894:J895 J897:J898 J900 E1078:E1079 M1075:M1080 J1098:J1104 J1095:N1096 L1098:L1099 L1101:L1102 L1104 M1064:N1065 M1067:N1067 M1062:N1062 K1086:N1086 K1081:N1081 N1022 N1024 N1031 N1033 K1064:K1065 K1067 J1062:K1062 F977:F978 F974:F975 F969:G969 F971:G972 N23 M20 N10 E299 E301 C305:G305 C307:G308 C181 C183:C184 G167 C193 E181:G181 E183:G184 C186:G186 N137 N142 N139:N140 J186:N186 J167:J168 J170 J162:N162 J164:N164 J165:K165 K167 J181:L181 J183:N184 K175:K186 C133:C134 C136 C131 E131:G131 C139:D140 C142:D142 C137:D137 N175 N180:N181 N177:N178 N336 D330 N338:N339 D332:D333 D335 M338 J341:N341 J690:N690 N692:N693 M695:N695 N711:N712 N709 N714 E737 F727 F729:F730 C752:G752 D724:F724 G730 F732:G732 C743:D743 E739:F739 D742 F736:F737 E742:G743 C745:G745 N732 M729 N729:N730 M726:N727 N739:N740 N736 J867 L867:N867 K858 K860 K866:K867 J869:N869 F1011 G1002 F1005 C1000:G1000 F1002:F1003 K1024:L1024 N1011 C1044 C1046:C1047 C1031:D1031 C1033:D1034 C1036:D1036 C1049:C1050 C1052 N215 K233:K235 D740:G740 D726:G726 L734 J723:K723 L736:L737 L726 J721:N721 L723:N724 J745:N745 J740:N740 J742:N743 F734:G734 C754:G755 C757:D757 D758 D760:G761 K763:N763 J767 K757:N758 K771:N771 L770:N770 K760:N761 K773:N774 J770:K771 J773:K773 K767:N768 J765:N765 C770:G771 C767:G768 C765:G765 C773:G774 C776:G776 J754:N755 J757 J776:N776 J774 E850 E847:E848 E856:F856 E863:E864 E866:E867 C869:E869 C845:E845 D847">
    <cfRule type="cellIs" dxfId="303" priority="16508" operator="equal">
      <formula>43397</formula>
    </cfRule>
    <cfRule type="cellIs" dxfId="302" priority="16509" operator="equal">
      <formula>43402</formula>
    </cfRule>
  </conditionalFormatting>
  <conditionalFormatting sqref="C817:C819 G817:G819 D864:D866 E858:E859 L1003:L1005 F1065:F1070 C1106:C1111 J1081:J1086 K1031:K1033 K1035:K1036 L1009:L1011 C1068:C1073 N1034:N1039 M1037:M1038 N1044:N1049 G1044:G1046 M1040:M1041 I1056:M1056 I795:I807 I764:I776 B764:B776 B795:B807 B1056:G1056 C1003 D1044 F1044 E1075 G1078 G1081 G1075 G1034 F832 M829 J1101 K1114 K1117 J1104 K1083 J1070 J1067 J1073 K1077 K1080 L1052 L1049 L1046 M1017:M1018 M1014:M1015 J1045:J1046 J1049 J1052 K1020:K1021 K1017:K1018 K1015 M973:M974 M976:M977 M980 K971 K976:K977 K973:K974 C984:C990 G982:G988 G990 C1005:C1011 E1013:E1021 D1046:D1047 D1049:D1050 D1052 G1011 G1008:G1009 G1003:G1006 F1046:F1047 F1049:F1050 F1052 G1036:G1037 G1039:G1040 G1042 G1083 E876:G876 E889:G889 L876:N876 L889:N889 N1042 K1108 M1077:N1077 K1111 F1077:G1077 F1080:G1080 E1077:E1078 M1080:N1080 E1080:E1081 E1083 G1065:G1073 K1068:K1073 M1020:M1021 N1003:N1005">
    <cfRule type="cellIs" dxfId="301" priority="16520" operator="equal">
      <formula>43538</formula>
    </cfRule>
    <cfRule type="cellIs" dxfId="300" priority="16521" operator="equal">
      <formula>43586</formula>
    </cfRule>
    <cfRule type="cellIs" dxfId="299" priority="16522" operator="equal">
      <formula>43578</formula>
    </cfRule>
    <cfRule type="cellIs" dxfId="298" priority="16523" operator="equal">
      <formula>43466</formula>
    </cfRule>
    <cfRule type="cellIs" dxfId="297" priority="16524" operator="equal">
      <formula>43402</formula>
    </cfRule>
    <cfRule type="cellIs" dxfId="296" priority="16525" operator="equal">
      <formula>43401</formula>
    </cfRule>
  </conditionalFormatting>
  <conditionalFormatting sqref="N808:N809 N621:N623 N590:N591 B1149:C1149 G1149 N1149 I1149:J1149">
    <cfRule type="cellIs" dxfId="295" priority="19681" operator="equal">
      <formula>43538</formula>
    </cfRule>
  </conditionalFormatting>
  <conditionalFormatting sqref="N609:N620 N592:N594 N596:N607 N783:N785 N796:N807 M991:N991 J951 J953:J954 J956:J957 J959:J960 K1002:N1002 K1022:L1022 J1000:N1000 K982 M988 M993:N993 M833 M835 M820 M822:M823 L823 L825:M825 K929:N929 J876 J878:J879 J881:J882 J884:J885 J887 M969 K987:K988 K990:K991 N974 L1046 L1044 M1075 M1077:M1078 M1080 L1070:L1071 L1073 J1101:J1102 K1095:M1095 J1108:J1109 J1095:J1096 J1098:J1099 J1112:K1112 J1104 J1111 J1106 N1104 J1093:N1093 N1095:N1096 N1098:N1099 N1101:N1102 J1117:N1117 L1106:N1106 L1108:N1109 L1111:N1112 J1114:N1115 N1052:N1053 N972 M971 J1064 N1070:N1071 N1068 L1068 N1073 J783:M783 J785:M785 J788:L789 J791:L792 J794:L794 J786:L786 J796:M796 J798:M799 J801:M802 J804:M805 J807:M807 J907:N907 J915:N916 J918:N918 J628 J630:J631 J633 L630:L631 L633 L628:N628 M630:N630 N631 N633 J647 J649:J650 K650:N650 J652:N652 L647 L649 J661:J662 J664 J659:M659 K661:M661 M662 M664 J681:L681 J683:L683 K678 K680 J692:M692 L712 L714 J752:N752 J814 J816:J817 J819 J833 K827 K829:K830 K832:K833 J835:K836 K847 J845:K845 J847:J848 J850 M845 M847 J909:N910 J962 L959:N960 J1053:M1053 J1055:N1055 K1050 K1052 M1050:N1050 M1052 K1083:N1084 L1126 J1137:L1137 J1139:L1140 J1142:L1143 J1145:L1146 J1148:L1148 J1124:L1124 J1126:K1127 J1129:K1130 J1132:K1133 J1135:K1135 L951:N951 L953:N954 L956:N957 L962:N962 N938:N940 J993:K993 J938 J940:J941 J943:J944 J946:J947 J949 L949:M949 L946:M947 L943:M944 L940:M941 L938:M938 N920 N922:N923 N925:N926 K931:N931 L836:M836 J838:M838 M814:N814 M816:N817 M819:N819 K693 K695 M693 J912:N913 L926:M926 J928:N928 J889 J891:J892 J894:J895 J897:J898 J900 L1096 L1098:L1099 L1101:L1102 L1104 M1064:N1065 M1067:N1067 M1062:N1062 K1086:N1086 K1081:N1081 N1022 N1024 N1031 N1033 G829 G832 K1064:K1065 K1067 J1062:K1062 N23 M20 N10 N137 N142 N139:N140 J186:N186 J167:J168 J170 J162:N162 J164:N164 J165:K165 K167 J181:L181 J183:N184 N175 N180:N181 N177:N178 N336 D330 N338:N339 D332:D333 D335 M338 J341:N341 J690:N690 N692:N693 M695:N695 N711:N712 N709 N714 N732 M729 N729:N730 M726:N727 N736:N737 N739:N740 K858 K860 J867:N867 J869:N869 F1011 K1024:L1024 N1011 L734 J723:K723 L736:L737 L726 J721:N721 L723:N724 J745:N745 J740:N740 J742:N743 K763:N763 J765 L765:N765 J767 L767:N768 K757:N758 K771:N771 L770:N770 K760:N761 J770:J771 J754:N755 J757 J776:N776 J773:N774">
    <cfRule type="cellIs" dxfId="294" priority="19682" operator="equal">
      <formula>43397</formula>
    </cfRule>
    <cfRule type="cellIs" dxfId="293" priority="19683" operator="equal">
      <formula>43402</formula>
    </cfRule>
  </conditionalFormatting>
  <conditionalFormatting sqref="C590:G591 C808:G809 C621:G623 J808:M809 J621:M623 J590:M591">
    <cfRule type="cellIs" dxfId="292" priority="19728" operator="equal">
      <formula>43538</formula>
    </cfRule>
  </conditionalFormatting>
  <conditionalFormatting sqref="I1056 I796:I807 I765:I776 B765:B776 B796:B807 B1056">
    <cfRule type="cellIs" dxfId="291" priority="22610" operator="equal">
      <formula>43538</formula>
    </cfRule>
  </conditionalFormatting>
  <conditionalFormatting sqref="B1149:C1149 G1149 N1149 I1149:J1149">
    <cfRule type="cellIs" dxfId="290" priority="5342" operator="equal">
      <formula>43578</formula>
    </cfRule>
  </conditionalFormatting>
  <conditionalFormatting sqref="B1149:C1149 G1149 N1149 I1149:J1149">
    <cfRule type="cellIs" dxfId="289" priority="5343" operator="equal">
      <formula>43586</formula>
    </cfRule>
  </conditionalFormatting>
  <conditionalFormatting sqref="G1149 B1149:C1149 N1149 I1149:J1149">
    <cfRule type="cellIs" dxfId="288" priority="5344" operator="equal">
      <formula>43401</formula>
    </cfRule>
  </conditionalFormatting>
  <conditionalFormatting sqref="E41:E42 F47:F48 F144:F149 D348:D353 L361:L363 L393:L394 L396:M396 F478:F480 F41:F45 F57:F62 F516:F524 L144:L149 D144:E152 N446:N449 C10:E18 J330:J335 D184:D186 F162:G164 G206:G217 E484:G493 F475:G477 L494:N496 J137:K142 K51:L52 N43:N49 M77:M80 C168:D173 L397 N472:N484 J10:J18 J19:M19 L23:L24 L26:L27 N144:N149 J298:M298 J360:M360 L515:M515 C532:H589 E351:E353 G351:G359 J361:K369 L385:M390 J391:M391 K450:L451 C218:G219 C156:G159 C63:G66 C187:G188 C174:G174 C249:G250 J466:L466 E51:F56 K559:M559 J143:L143 M175:M183 H38:H66 H144:H159 H206:H219 C2:H5 H161:H188 C360:H360 C497:G500 C528:G531 J174:M174 J329:M329 H347:H359 C375:H440 H502:H531 G205:H205 C509:D515 D50:G50 K50:M50 K47:K49 H471:H500 H223:H250 J2:M5 J32:M37 J63:M68 C160:H160 J187:M192 C220:H222 J219:M223 J311:M316 J342:M347 C470:H470 C501:H501 J528:M533 C34:H37 C161:G161 C223:G223 C347:G347 C471:G471 C502:G502 N103:N111 N258:N266 N413:N421 N568:N576 H6:H33 E475:E483 D475:D493 E506:F515 C19:G33 D59 K13:K18 C205:F217 J394 F481:G483 N366 M516:M524 J515:K518 N51 N54 J41 J51 N69:N93 M193:N204 J286:N296 M320:N328 J385:J390 J373:M384 J392:L392 K395:L395 C361:D369 D354:E359 N359 E361:F368 N361:N363 J519:J527 J497:M514 M450 L321 J249:M285 N379:N403 J404:M440 M69:M75 J69:L80 N57:N62 J60:J62 J20:K31 J38:K40 M38:N40 G51:G62 D60:E62 C38:C49 E38:G40 E7:E9 C7:C9 C144:C155 D153:G155 F150:G152 C175:C186 C224:D226 J144:J155 K153:N155 L150:N152 J168:J173 J317:N319 J348:N350 J351:L359 N351:N356 M361:M372 J398:L403 M444:M447 L525:N527 J534:N558 C516:E527 F525:G527 D506:D507 D472:G474 F369 C348:C359 E348:G350 K449:M449 K452:M452 J338:J341 N162:N173 C162:E167 E224:G236 J224:N248 G361:H374 C370:F374 J370:L372 N369:N372 L367:L368 D227:D236 D237:G248 C227:C248 C503:C508 D494:G496 D38:D43 F7:G18 C189:H204 K41:K43 L38:L43 C51:C62 G41:G49 E44:E49 K53:K62 M51:M62 E57:E59 J320:K328 M392:M395 M397:M403 N503:N524 G506:G524 J560:M589 D503:G505 K521:K527 M485:N493 L57:L62 K144:K152 C466:G469 D441:G465 C472:C496 H441:H469 J467:M484 K441:N443 K444:L448 K453:N465 J485:K496 J7:N9 L29:N31 N10:N18 J297 L297:N297 J81:M136 N131:N136">
    <cfRule type="cellIs" dxfId="287" priority="290" operator="equal">
      <formula>43538</formula>
    </cfRule>
    <cfRule type="cellIs" dxfId="286" priority="291" operator="equal">
      <formula>43586</formula>
    </cfRule>
    <cfRule type="cellIs" dxfId="285" priority="292" operator="equal">
      <formula>43578</formula>
    </cfRule>
    <cfRule type="cellIs" dxfId="284" priority="293" operator="equal">
      <formula>43466</formula>
    </cfRule>
    <cfRule type="cellIs" dxfId="283" priority="294" operator="equal">
      <formula>43402</formula>
    </cfRule>
    <cfRule type="cellIs" dxfId="282" priority="295" operator="equal">
      <formula>43401</formula>
    </cfRule>
  </conditionalFormatting>
  <conditionalFormatting sqref="C230:C235 C333:C335 M519:M524 C22:C23 C20 C25:C26 G165 F180 F177:F178 D184 F175 C199 C201:C202 E199 N173 C168 F164:G164 C170 N170:N171 L172 J177:J180 C204 E229:G230 K245:N246 K248:N248 G206 G208:G209 G211:G212 J235:N235 J242:J248 K242:N243 J237:N237 J239:N240 E491:G491 E493:G493 D475 F475:G475 F477:G477 D494:G494 L494:N494 J525 E9 E22 E20 D78 D80 D74:G74 F82:G82 F84:G85 E85 L85:M85 E204 E201:E202 C209 C211:C212 M211:M212 M199 L201:M202 L204:M204 J217:N217 J212:L212 J214:M215 J224:N224 J226:N227 J229:N230 J232:N233 D292 D294:D295 D297 K299 K295 K301:K302 C328 C323 C325:C326 J305:N305 J307:N308 J310:N310 J286:N286 L289:N289 J288:N288 L291:N291 M292:N292 M294:N294 M454 M456:M457 K462:N463 K465:N465 K474:L474 L475 L480:L481 L477:L478 L483 M474:N475 M477:N477 K524:K525 M509 G509 F512:G512 J503:N503 F506:G506 M516 J505:N506 J508:N508 L198:L199 K208:K211 C195:F196 C198:F198 M193:M195 N144:N149 N202:N204 G100:G103 C280:G281 G255:G258 G423:G434 G565:G568 G578:G589 G113:G124 G410:G413 G268:G279 N103 N258 N413 E87:G88 K71 J74 J71:J72 J69:N69 J90:N91 J100:M100 J102:M103 J105:M106 J108:M109 J111:M111 J113:M113 J115:M116 J118:M119 J121:M122 J124:M124 C113:F113 C115:F116 C118:F119 C121:F122 C124:F124 C100:F100 C102:F103 C105:F106 C108:F109 C111:F111 J255:M255 J260:M261 J263:M264 J266:M266 J268:M268 J270:M271 J273:M274 J276:M277 J279:M281 C268:F268 C270:F271 C273:F274 C276:F277 C279:F279 C255:F255 C260:F261 C263:F264 C266:F266 F392:G392 F394:G395 F397:G398 F381:G382 F387:G388 F390:G390 F384:G385 N381:N382 N384:N385 N387:N388 N390 N392 N394:N395 N397:N398 N400:N401 J410:M410 J412:M413 J415:M416 J418:M419 J421:M421 J423:M423 J425:M426 J428:M429 J431:M432 J434:M434 C423:F423 C425:F426 C428:F429 C431:F432 C434:F434 C410:F410 C412:F413 C415:F416 C418:F419 C421:F421 D547:G547 D549:G550 D552:G553 D555:G556 D539:G540 D542:G543 D545:G545 J534:N534 L539:N540 L542:N543 L545:N545 K555:N556 K547:N547 K549:N550 K552:N553 J565:M565 J567:M567 J568:N568 J570:L571 J573:L574 J576:L576 J578:M578 J580:M581 J583:M584 J586:M587 J589:M589 C578:F578 C580:F581 C583:F584 C586:F587 C589:F589 C565:F565 C570:E571 C573:E574 C576:E576 C567:F568 C88:D88 C90:G91 C93:G93 D69:G69 D71:G72 J88:N88 J93:N93 N62 N59:N60 N57 K57 J62:L62 J60 K28:K29 K26 J195:L196 J198:K198 J9:L9 J7:L7 N7 J40:K40 L40:L41 J38:N38 M40:N40 G62 G60 D60:E60 C62:E62 C57 C59:C60 C40 E40:G40 D43 C38:G38 D40:D41 C31:G31 C9 C7 E133:G133 F134 F136 C150 C152:C153 D153:G153 C155:G155 F150:G150 F152:G152 D212:F212 C214:G215 C217:G217 C224:G224 C226:G227 C229:D229 J150 J152:J153 K153:N153 J155:N155 L150:N150 L152:N152 J317:N317 J319:N319 J336:K336 J338:K339 J348:N348 J350:N350 K351 K353 N351 N353 M369 K381:L382 K384:L384 K379:N379 M381 J398:L398 J400:L401 M401 J403:N403 K446 K441:N441 M444 M446 M491:N491 M493:N493 L525:N525 J527:N527 J556 J558:N558 C556 C558:G558 C534:G534 C536:G537 C539 C522:E522 F525:G525 C527:G527 D506 C524:E525 D505:G505 D474:G474 D460:G460 D462:G463 D465:G465 D443:E444 D446:E446 E398 E400:G401 C398 C400:C401 D401 C403:G403 C379:G379 C381:E381 D382 D384 D369 F369:G369 C348 C350 E348:G348 E350:G350 C339:G339 C341:G341 C317:G317 C319:G319 C288:E289 C291:E291 F288 C257:F258 J257:M258 C162:G162 C164:E165 C167:E167 J175 N165 N167:N168 C370:G370 C372:G372 D367:G367 J370:N370 J372:N372 L367:M367 C193:G193 G195:G198 D230 D232:G233 D235:G235 C237:G237 C239:G240 C242:G243 C245:G246 C248:G248 C503:G503 C505:C506 C508 C28:G29 D26:G26 F12:G12 E7:G7 F9:G10 K43:L43 K41 G41 G43 L71:N72 L74:N74 G80 G75 G77:G78 J31:N31 E57 E59 L87:M87 C173 C310:G310 C286:G286 G288:G289 G291 J320:K320 J322:K322 E518 E521 M511:M512 M514 J539:J545 J536:N537 G511 F514:G514 F508:G508 K518 K521:K522 N488 N490 N193 N195:N196 N198 K206:M206 L208:M209 J193:L193 J29 L29:N29 K59:K60 L60 C472:G472 C474:C475 C477:D477 C491 C493:C494 C496:G496 J472:N472 J474:J475 J477 D441:G441 F443:G443 K460:N460 M459 K443:N443 K444 J491:K491 J493:K494 J496:N496 N9 M22 L302 K304:L304 J136:N136 J131:N131 J133:N134 M336 L339:M339">
    <cfRule type="cellIs" dxfId="281" priority="296" operator="equal">
      <formula>43402</formula>
    </cfRule>
  </conditionalFormatting>
  <conditionalFormatting sqref="C435:G436 D175:D183 F516:F524 J435:M436 M175:M183 M382:M390 N516:N524 K227:K235 J351:J359 F330:F338 G320:G328 G196:G204 E475:E483 E506:E514 E382:E390 L321 D258 K258">
    <cfRule type="cellIs" dxfId="280" priority="297" operator="equal">
      <formula>43466</formula>
    </cfRule>
  </conditionalFormatting>
  <conditionalFormatting sqref="N173 N170:N171 K183:K184 K186 K181 J245:N246 J248:N248 K242:N243 K237:N237 K239:N240 L494:N494 J525 L85:M85 M211 M199 L201:M202 L204:M204 K299 K295 K301:K302 J305:N305 J307:N308 J310:N310 J286:N286 L289:N289 J288:N288 L291:N291 M292:N292 M294:N294 M454 M456:M457 K462:N463 K465:N465 K474:L474 L475 L480:L481 L477:L478 L483 M474:N475 M477:N477 K522 K524:K525 M509 J536:J537 J503:N503 M516 J505:N506 J508:N508 J237:J243 L198:L199 N100:N102 N255:N257 N268:N281 N410:N412 N423:N434 N565:N567 N578:N589 N113:N124 K71 J74 J71:J72 J69:N69 J90:N91 J100:M100 J102:M103 J105:M106 J108:M109 J111:M111 J113:M113 J115:M116 J118:M119 J121:M122 J124:M124 J255:M255 J257:M258 J260:M261 J263:M264 J266:M266 J268:M268 J270:M271 J273:M274 J276:M277 J279:M279 N381:N382 N384:N385 N387:N388 N390 N392 N394:N395 N397:N398 N400:N401 J410:M410 J412:M413 J415:M416 J418:M419 J421:M421 J423:M423 J425:M426 J428:M429 J431:M432 J434:M434 J534:N534 L536:N537 L539:N540 L542:N543 L545:N545 K555:N556 K547:N547 K549:N550 K552:N553 J565:M565 J567:M567 J568:L568 J570:L571 J573:L574 J576:L576 J578:M578 J580:M581 J583:M584 J586:M587 J589:M589 J88:N88 J93:N93 N62 N59:N60 N57 K57 J62:L62 J60 K28:K29 K26 J195:L196 J198:K198 J9:L9 J7:L7 N7 J40:K40 L40:L41 J38:N38 M40:N40 J150 J152:J153 K153:N153 J155:N155 L150:N150 L152:N152 J317:N317 J319:N319 J336:K336 J338:K339 J348:N348 J350:N350 K351 K353 N351 N353 M369 K381:L382 K384:L384 K379:N379 M381 J398:L398 J400:L401 M401 J403:N403 K446 K441:N441 M444 M446 M491:N491 M493:N493 L525:N525 J527:N527 J556 J558:N558 N165 N167:N168 J235:N235 J370:N370 J372:N372 L367:M367 M215:N215 J217:N217 K43:L43 K41 L71:N72 L74:N74 J31:N31 L87:M87 J212 J214:L215 J224:N224 J226:N227 J229:N230 J232:N233 J320:K320 J322:K322 E518 E521 M511:M512 M514 J539 K536 G511 G514 N488 N490 N195:N196 N198 K206:M206 K208:M209 K211:L212 J193:N193 J29 L29:N29 K59:K60 L60 J472:N472 J474:J475 J477 K460:N460 M459 K443:N443 K444 J491:K491 J493:K494 J496:N496 N9 M22 L302 K304:L304 J136:N136 J131:N131 J133:N134 M336 L339:M339">
    <cfRule type="cellIs" dxfId="279" priority="298" operator="equal">
      <formula>43402</formula>
    </cfRule>
  </conditionalFormatting>
  <conditionalFormatting sqref="M41:M49 N50 M76:N76 M147:M149 L175:L180 N329 M388:M390 M320:M327 L364:L366 K330:K331 J336:J337 N170:N171 K183:K184 K186 K181 L172 J177:J180 K245:N246 K248:N248 K242:N243 K237:N237 K239:N240 L494:N494 J525 N88 M85:M88 M199 M201:M202 L204:M204 K299 K295 K301:K302 J305:N305 J307:N308 J310:N310 J286:N286 L289:N289 J288:N288 L291:N291 M292:N292 M294:N294 M454 M456:M457 K462:N463 K465:N465 K474:L474 L475 L480:L481 L477:L478 L483 M474:N475 M477:N477 K519:K520 K524:K525 J508:L508 J536:J537 N508 J503:N503 K522 M516:M520 J505:N506 M508:M509 J237:J248 L195:L202 L485:L493 J42:J46 N41:N42 L20:L22 N141 K393:K394 J392:J397 N360 K385:K390 N444:N445 M491:M493 M495:M496 N577:N589 M211:M214 N52:N53 K396:K397 L322:L328 N447:N452 N298 N2:N5 M448 N267:N285 N422:N440 K476 M451 N94:N102 N156:N161 N187:N192 N218:N223 N249:N257 N311:N316 N342:N347 N373:N378 N404:N412 N466:N471 N528:N533 N559:N567 M205:N205 L516:L524 L137:L142 G18 N77 K71 J74 J71:J72 J69:N69 J90:N91 J100:M100 J102:M103 J105:M106 J108:M109 J111:M111 J113:M113 J115:M116 J118:M119 J121:M122 J124:M124 J255:M255 J257:M258 J260:M261 J263:M264 J266:M266 J268:M268 J270:M271 J273:M274 J276:M277 J279:M279 N381:N382 N384:N385 N387:N388 N390 N392 N394:N395 N397:N398 N400:N401 J410:M410 J412:M413 J415:M416 J418:M419 J421:M421 J423:M423 J425:M426 J428:M429 J431:M432 J434:M434 J534:N534 L536:N537 L539:N540 L542:N543 L545:N545 K555:N556 K547:N547 K549:N550 K552:N553 J565:M565 J567:M567 J568:L568 J570:L571 J573:L574 J576:L576 J578:M578 J580:M581 J583:M584 J586:M587 J589:M589 J88:K88 J93:N93 N62:N68 N59:N60 N55:N57 K57 J62:L62 J60 K26 J195:K196 J198:K198 J9:L9 J7:L7 N7 J40:K40 L40:L41 J38:N38 M40:N40 J150 J152:J153 K153:N153 J155:N155 L150:N150 L152:N152 J317:N317 J319:N319 K336 J338:K339 J348:N348 J350:N350 K351 K353 N351 N353 M369 K381:L382 K384:L384 K379:N379 M381 J398:L398 J400:L401 M401 J403:N403 K446 K441:N441 M444 M446 N493 L525:N525 J527:N527 J556 J558:N558 J175 N165 N167:N168 J235:N235 J370:N370 J372:N372 L367:M367 M215:N215 J217:N217 J52:J53 K43:L43 K41 N79:N80 E80 E77 L71:N72 L74:N74 J31:M31 L85 L87:L88 J206:J212 J214:L215 J224:N224 J226:N227 J229:N230 J232:N233 J320:L320 J322:K322 E518 E521 M511:M512 M514 J539 K536 G511 G514 D508 N488 N490:N491 N195:N196 N198 K206:M206 K208:M209 K211:L212 J193:N193 N31:N37 K59:K60 L60 C6:G6 J6:N6 J472:N472 J474:J475 J477 K460:N460 M459 K443:N443 K444 J491:K491 J493:K494 J496:L496 N496:N502 J29:N29 L25 N9 M20 M22 K28:L28 L302 K304:L304 N112:N130 J136:N136 J131:N131 J133:N134 M336 L339:M339">
    <cfRule type="cellIs" dxfId="278" priority="299" operator="equal">
      <formula>43538</formula>
    </cfRule>
    <cfRule type="cellIs" dxfId="277" priority="300" operator="equal">
      <formula>43586</formula>
    </cfRule>
    <cfRule type="cellIs" dxfId="276" priority="301" operator="equal">
      <formula>43578</formula>
    </cfRule>
    <cfRule type="cellIs" dxfId="275" priority="302" operator="equal">
      <formula>43466</formula>
    </cfRule>
    <cfRule type="cellIs" dxfId="274" priority="303" operator="equal">
      <formula>43402</formula>
    </cfRule>
    <cfRule type="cellIs" dxfId="273" priority="304" operator="equal">
      <formula>43401</formula>
    </cfRule>
  </conditionalFormatting>
  <conditionalFormatting sqref="N435:N436 L320 L485:L493 L322:L328 L516:L524">
    <cfRule type="cellIs" dxfId="272" priority="305" operator="equal">
      <formula>43466</formula>
    </cfRule>
  </conditionalFormatting>
  <conditionalFormatting sqref="G144:G149 E215:E217 C206:C208 D175:D183 B2:B438 I2:I438 E168:E173 G165:G167 F351:F359 M351:M359 F165:F173 M165:M173 I440:I589 B440:B589">
    <cfRule type="cellIs" dxfId="271" priority="306" operator="equal">
      <formula>43538</formula>
    </cfRule>
    <cfRule type="cellIs" dxfId="270" priority="307" operator="equal">
      <formula>43586</formula>
    </cfRule>
    <cfRule type="cellIs" dxfId="269" priority="308" operator="equal">
      <formula>43578</formula>
    </cfRule>
    <cfRule type="cellIs" dxfId="268" priority="309" operator="equal">
      <formula>43466</formula>
    </cfRule>
    <cfRule type="cellIs" dxfId="267" priority="310" operator="equal">
      <formula>43402</formula>
    </cfRule>
    <cfRule type="cellIs" dxfId="266" priority="311" operator="equal">
      <formula>43401</formula>
    </cfRule>
  </conditionalFormatting>
  <conditionalFormatting sqref="C230:C235 C333:C335 M519:M524 C22:C23 C20 C25:C26 G165 F180 F177:F178 D184 F175 C199 C201:C202 E199 N173 C168 F164:G164 C170 N170:N171 L172 J177:J180 C204 E229:G230 K245:N246 K248:N248 G206 G208:G209 G211:G212 J235:N235 J242:J248 K242:N243 J237:N237 J239:N240 E491:G491 E493:G493 D475 F475:G475 F477:G477 D494:G494 L494:N494 J525 E9 E22 E20 D78 D80 D74:G74 F82:G82 F84:G85 E85 L85:M85 E204 E201:E202 C209 C211:C212 M211:M212 M199 L201:M202 L204:M204 J217:N217 J212:L212 J214:M215 J224:N224 J226:N227 J229:N230 J232:N233 D292 D294:D295 D297 K299 K295 K301:K302 C328 C323 C325:C326 J305:N305 J307:N308 J310:N310 J286:N286 L289:N289 J288:N288 L291:N291 M292:N292 M294:N294 M454 M456:M457 K462:N463 K465:N465 K474:L474 L475 L480:L481 L477:L478 L483 M474:N475 M477:N477 K524:K525 M509 G509 F512:G512 J503:N503 F506:G506 M516 J505:N506 J508:N508 L198:L199 K208:K211 C195:F196 C198:F198 M193:M195 N144:N149 N202:N204 G100:G103 C280:G281 G255:G258 G423:G434 G565:G568 G578:G589 G113:G124 G410:G413 G268:G279 N103 N258 N413 E87:G88 K71 J74 J71:J72 J69:N69 J90:N91 J100:M100 J102:M103 J105:M106 J108:M109 J111:M111 J113:M113 J115:M116 J118:M119 J121:M122 J124:M124 C113:F113 C115:F116 C118:F119 C121:F122 C124:F124 C100:F100 C102:F103 C105:F106 C108:F109 C111:F111 J255:M255 J257:M258 J260:M261 J263:M264 J266:M266 J268:M268 J270:M271 J273:M274 J276:M277 J279:M281 C268:F268 C270:F271 C273:F274 C276:F277 C279:F279 C255:F255 C257:F258 C260:F261 C263:F264 C266:F266 F392:G392 F394:G395 F397:G398 F381:G382 F387:G388 F390:G390 F384:G385 N381:N382 N384:N385 N387:N388 N390 N392 N394:N395 N397:N398 N400:N401 J410:M410 J412:M413 J415:M416 J418:M419 J421:M421 J423:M423 J425:M426 J428:M429 J431:M432 J434:M434 C423:F423 C425:F426 C428:F429 C431:F432 C434:F434 C410:F410 C412:F413 C415:F416 C418:F419 C421:F421 D547:G547 D549:G550 D552:G553 D555:G556 D539:G540 D542:G543 D545:G545 J534:N534 L539:N540 L542:N543 L545:N545 K555:N556 K547:N547 K549:N550 K552:N553 J565:M565 J567:M567 J568:N568 J570:L571 J573:L574 J576:L576 J578:M578 J580:M581 J583:M584 J586:M587 J589:M589 C578:F578 C580:F581 C583:F584 C586:F587 C589:F589 C565:F565 C570:E571 C573:E574 C576:E576 C567:F568 C88:D88 C90:G91 C93:G93 D69:G69 D71:G72 J88:N88 J93:N93 N62 N59:N60 N57 K57 J62:L62 J60 K28:K29 K26 J195:L196 J198:K198 J9:L9 J7:L7 N7 J40:K40 L40:L41 J38:N38 M40:N40 G62 G60 D60:E60 C62:E62 C57 C59:C60 C40 E40:G40 D43 C38:G38 D40:D41 C31:G31 C9 C7 E133:G133 F134 F136 C150 C152:C153 D153:G153 C155:G155 F150:G150 F152:G152 D212:F212 C214:G215 C217:G217 C224:G224 C226:G227 C229:D229 J150 J152:J153 K153:N153 J155:N155 L150:N150 L152:N152 J317:N317 J319:N319 J336:K336 J338:K339 J348:N348 J350:N350 K351 K353 N351 N353 M369 K381:L382 K384:L384 K379:N379 M381 J398:L398 J400:L401 M401 J403:N403 K446 K441:N441 M444 M446 M491:N491 M493:N493 L525:N525 J527:N527 J556 J558:N558 C556 C558:G558 C534:G534 C536:G537 C539 C522:E522 F525:G525 C527:G527 D506 C524:E525 D505:G505 D474:G474 D460:G460 D462:G463 D465:G465 D443:E444 D446:E446 E398 E400:G401 C398 C400:C401 D401 C403:G403 C379:G379 C381:E381 D382 D384 D369 F369:G369 C348 C350 E348:G348 E350:G350 C339:G339 C341:G341 C317:G317 C319:G319 C288:E289 C291:E291 F288 C162:G162 C164:E165 C167:E167 J175 N165 N167:N168 C370:G370 C372:G372 D367:G367 J370:N370 J372:N372 L367:M367 C193:G193 G195:G198 D230 D232:G233 D235:G235 C237:G237 C239:G240 C242:G243 C245:G246 C248:G248 C503:G503 C505:C506 C508 C28:G29 D26:G26 F12:G12 E7:G7 F9:G10 K43:L43 K41 G41 G43 L71:N72 L74:N74 G80 G75 G77:G78 J31:N31 E57 E59 L87:M87 C173 C310:G310 C286:G286 G288:G289 G291 J320:K320 J322:K322 E518 E521 M511:M512 M514 J539:J545 J536:N537 G511 F514:G514 F508:G508 K518 K521:K522 N488 N490 N193 N195:N196 N198 K206:M206 L208:M209 J193:L193 J29 L29:N29 K59:K60 L60 C472:G472 C474:C475 C477:D477 C491 C493:C494 C496:G496 J472:N472 J474:J475 J477 D441:G441 F443:G443 K460:N460 M459 K443:N443 K444 J491:K491 J493:K494 J496:N496 N9 M22 L302 K304:L304 J136:N136 J131:N131 J133:N134 M336 L339:M339">
    <cfRule type="cellIs" dxfId="265" priority="312" operator="equal">
      <formula>43397</formula>
    </cfRule>
    <cfRule type="cellIs" dxfId="264" priority="313" operator="equal">
      <formula>43402</formula>
    </cfRule>
  </conditionalFormatting>
  <conditionalFormatting sqref="K10:K12 J54:J59 C230:C235 C333:C335 C50 D51:D58 K44:K46 J47:J50 E168:E170 D7:D9 N202:N204 K233:K235 F49 F46 D44:D49 L54:L56 E43 L84 E87">
    <cfRule type="cellIs" dxfId="263" priority="314" operator="equal">
      <formula>43538</formula>
    </cfRule>
    <cfRule type="cellIs" dxfId="262" priority="315" operator="equal">
      <formula>43586</formula>
    </cfRule>
    <cfRule type="cellIs" dxfId="261" priority="316" operator="equal">
      <formula>43578</formula>
    </cfRule>
    <cfRule type="cellIs" dxfId="260" priority="317" operator="equal">
      <formula>43466</formula>
    </cfRule>
    <cfRule type="cellIs" dxfId="259" priority="318" operator="equal">
      <formula>43402</formula>
    </cfRule>
    <cfRule type="cellIs" dxfId="258" priority="319" operator="equal">
      <formula>43401</formula>
    </cfRule>
  </conditionalFormatting>
  <conditionalFormatting sqref="N100:N102 N255:N257 N268:N281 N410:N412 N423:N434 N565:N567 N578:N589 N113:N124 N173 N170:N171 K183:K184 K186 K181 J245:N246 J248:N248 K242:N243 K237:N237 K239:N240 L494:N494 J525 L85:M85 M211 M199 L201:M202 L204:M204 K299 K295 K301:K302 J305:N305 J307:N308 J310:N310 J286:N286 L289:N289 J288:N288 L291:N291 M292:N292 M294:N294 M454 M456:M457 K462:N463 K465:N465 K474:L474 L475 L480:L481 L477:L478 L483 M474:N475 M477:N477 K522 K524:K525 M509 J536:J537 J503:N503 M516 J505:N506 J508:N508 J237:J243 L198:L199 K71 J74 J71:J72 J69:N69 J90:N91 J100:M100 J102:M103 J105:M106 J108:M109 J111:M111 J113:M113 J115:M116 J118:M119 J121:M122 J124:M124 J255:M255 J257:M258 J260:M261 J263:M264 J266:M266 J268:M268 J270:M271 J273:M274 J276:M277 J279:M279 N381:N382 N384:N385 N387:N388 N390 N392 N394:N395 N397:N398 N400:N401 J410:M410 J412:M413 J415:M416 J418:M419 J421:M421 J423:M423 J425:M426 J428:M429 J431:M432 J434:M434 J534:N534 L536:N537 L539:N540 L542:N543 L545:N545 K555:N556 K547:N547 K549:N550 K552:N553 J565:M565 J567:M567 J568:L568 J570:L571 J573:L574 J576:L576 J578:M578 J580:M581 J583:M584 J586:M587 J589:M589 J88:N88 J93:N93 N62 N59:N60 N57 K57 J62:L62 J60 K28:K29 K26 J195:L196 J198:K198 J9:L9 J7:L7 N7 J40:K40 L40:L41 J38:N38 M40:N40 J150 J152:J153 K153:N153 J155:N155 L150:N150 L152:N152 J317:N317 J319:N319 J336:K336 J338:K339 J348:N348 J350:N350 K351 K353 N351 N353 M369 K381:L382 K384:L384 K379:N379 M381 J398:L398 J400:L401 M401 J403:N403 K446 K441:N441 M444 M446 M491:N491 M493:N493 L525:N525 J527:N527 J556 J558:N558 N165 N167:N168 J235:N235 J370:N370 J372:N372 L367:M367 M215:N215 J217:N217 K43:L43 K41 L71:N72 L74:N74 J31:N31 L87:M87 J212 J214:L215 J224:N224 J226:N227 J229:N230 J232:N233 J320:K320 J322:K322 E518 E521 M511:M512 M514 J539 K536 G511 G514 N488 N490 N195:N196 N198 K206:M206 K208:M209 K211:L212 J193:N193 J29 L29:N29 K59:K60 L60 J472:N472 J474:J475 J477 K460:N460 M459 K443:N443 K444 J491:K491 J493:K494 J496:N496 N9 M22 L302 K304:L304 J136:N136 J131:N131 J133:N134 M336 L339:M339">
    <cfRule type="cellIs" dxfId="257" priority="320" operator="equal">
      <formula>43397</formula>
    </cfRule>
    <cfRule type="cellIs" dxfId="256" priority="321" operator="equal">
      <formula>43402</formula>
    </cfRule>
  </conditionalFormatting>
  <conditionalFormatting sqref="D258 K258">
    <cfRule type="cellIs" dxfId="255" priority="286" operator="equal">
      <formula>43586</formula>
    </cfRule>
  </conditionalFormatting>
  <conditionalFormatting sqref="D258 K258">
    <cfRule type="cellIs" dxfId="254" priority="287" operator="equal">
      <formula>43538</formula>
    </cfRule>
  </conditionalFormatting>
  <conditionalFormatting sqref="D258 K258">
    <cfRule type="cellIs" dxfId="253" priority="288" operator="equal">
      <formula>43578</formula>
    </cfRule>
  </conditionalFormatting>
  <conditionalFormatting sqref="D258 K258">
    <cfRule type="cellIs" dxfId="252" priority="289" operator="equal">
      <formula>43401</formula>
    </cfRule>
  </conditionalFormatting>
  <conditionalFormatting sqref="L44:L49">
    <cfRule type="cellIs" dxfId="251" priority="280" operator="equal">
      <formula>43538</formula>
    </cfRule>
    <cfRule type="cellIs" dxfId="250" priority="281" operator="equal">
      <formula>43586</formula>
    </cfRule>
    <cfRule type="cellIs" dxfId="249" priority="282" operator="equal">
      <formula>43578</formula>
    </cfRule>
    <cfRule type="cellIs" dxfId="248" priority="283" operator="equal">
      <formula>43466</formula>
    </cfRule>
    <cfRule type="cellIs" dxfId="247" priority="284" operator="equal">
      <formula>43402</formula>
    </cfRule>
    <cfRule type="cellIs" dxfId="246" priority="285" operator="equal">
      <formula>43401</formula>
    </cfRule>
  </conditionalFormatting>
  <conditionalFormatting sqref="L44 L49 L46:L47">
    <cfRule type="cellIs" dxfId="245" priority="279" operator="equal">
      <formula>43402</formula>
    </cfRule>
  </conditionalFormatting>
  <conditionalFormatting sqref="L44 L49 L46:L47">
    <cfRule type="cellIs" dxfId="244" priority="278" operator="equal">
      <formula>43402</formula>
    </cfRule>
  </conditionalFormatting>
  <conditionalFormatting sqref="L44 L49 L46:L47">
    <cfRule type="cellIs" dxfId="243" priority="272" operator="equal">
      <formula>43538</formula>
    </cfRule>
    <cfRule type="cellIs" dxfId="242" priority="273" operator="equal">
      <formula>43586</formula>
    </cfRule>
    <cfRule type="cellIs" dxfId="241" priority="274" operator="equal">
      <formula>43578</formula>
    </cfRule>
    <cfRule type="cellIs" dxfId="240" priority="275" operator="equal">
      <formula>43466</formula>
    </cfRule>
    <cfRule type="cellIs" dxfId="239" priority="276" operator="equal">
      <formula>43402</formula>
    </cfRule>
    <cfRule type="cellIs" dxfId="238" priority="277" operator="equal">
      <formula>43401</formula>
    </cfRule>
  </conditionalFormatting>
  <conditionalFormatting sqref="L44 L49 L46:L47">
    <cfRule type="cellIs" dxfId="237" priority="270" operator="equal">
      <formula>43397</formula>
    </cfRule>
    <cfRule type="cellIs" dxfId="236" priority="271" operator="equal">
      <formula>43402</formula>
    </cfRule>
  </conditionalFormatting>
  <conditionalFormatting sqref="L44 L49 L46:L47">
    <cfRule type="cellIs" dxfId="235" priority="268" operator="equal">
      <formula>43397</formula>
    </cfRule>
    <cfRule type="cellIs" dxfId="234" priority="269" operator="equal">
      <formula>43402</formula>
    </cfRule>
  </conditionalFormatting>
  <conditionalFormatting sqref="C454">
    <cfRule type="cellIs" dxfId="233" priority="262" operator="equal">
      <formula>43538</formula>
    </cfRule>
    <cfRule type="cellIs" dxfId="232" priority="263" operator="equal">
      <formula>43586</formula>
    </cfRule>
    <cfRule type="cellIs" dxfId="231" priority="264" operator="equal">
      <formula>43578</formula>
    </cfRule>
    <cfRule type="cellIs" dxfId="230" priority="265" operator="equal">
      <formula>43466</formula>
    </cfRule>
    <cfRule type="cellIs" dxfId="229" priority="266" operator="equal">
      <formula>43402</formula>
    </cfRule>
    <cfRule type="cellIs" dxfId="228" priority="267" operator="equal">
      <formula>43401</formula>
    </cfRule>
  </conditionalFormatting>
  <conditionalFormatting sqref="C441">
    <cfRule type="cellIs" dxfId="227" priority="256" operator="equal">
      <formula>43538</formula>
    </cfRule>
    <cfRule type="cellIs" dxfId="226" priority="257" operator="equal">
      <formula>43586</formula>
    </cfRule>
    <cfRule type="cellIs" dxfId="225" priority="258" operator="equal">
      <formula>43578</formula>
    </cfRule>
    <cfRule type="cellIs" dxfId="224" priority="259" operator="equal">
      <formula>43466</formula>
    </cfRule>
    <cfRule type="cellIs" dxfId="223" priority="260" operator="equal">
      <formula>43402</formula>
    </cfRule>
    <cfRule type="cellIs" dxfId="222" priority="261" operator="equal">
      <formula>43401</formula>
    </cfRule>
  </conditionalFormatting>
  <conditionalFormatting sqref="J441">
    <cfRule type="cellIs" dxfId="221" priority="250" operator="equal">
      <formula>43538</formula>
    </cfRule>
    <cfRule type="cellIs" dxfId="220" priority="251" operator="equal">
      <formula>43586</formula>
    </cfRule>
    <cfRule type="cellIs" dxfId="219" priority="252" operator="equal">
      <formula>43578</formula>
    </cfRule>
    <cfRule type="cellIs" dxfId="218" priority="253" operator="equal">
      <formula>43466</formula>
    </cfRule>
    <cfRule type="cellIs" dxfId="217" priority="254" operator="equal">
      <formula>43402</formula>
    </cfRule>
    <cfRule type="cellIs" dxfId="216" priority="255" operator="equal">
      <formula>43401</formula>
    </cfRule>
  </conditionalFormatting>
  <conditionalFormatting sqref="J454">
    <cfRule type="cellIs" dxfId="215" priority="244" operator="equal">
      <formula>43538</formula>
    </cfRule>
    <cfRule type="cellIs" dxfId="214" priority="245" operator="equal">
      <formula>43586</formula>
    </cfRule>
    <cfRule type="cellIs" dxfId="213" priority="246" operator="equal">
      <formula>43578</formula>
    </cfRule>
    <cfRule type="cellIs" dxfId="212" priority="247" operator="equal">
      <formula>43466</formula>
    </cfRule>
    <cfRule type="cellIs" dxfId="211" priority="248" operator="equal">
      <formula>43402</formula>
    </cfRule>
    <cfRule type="cellIs" dxfId="210" priority="249" operator="equal">
      <formula>43401</formula>
    </cfRule>
  </conditionalFormatting>
  <conditionalFormatting sqref="M20:M22">
    <cfRule type="cellIs" dxfId="209" priority="238" operator="equal">
      <formula>43538</formula>
    </cfRule>
    <cfRule type="cellIs" dxfId="208" priority="239" operator="equal">
      <formula>43586</formula>
    </cfRule>
    <cfRule type="cellIs" dxfId="207" priority="240" operator="equal">
      <formula>43578</formula>
    </cfRule>
    <cfRule type="cellIs" dxfId="206" priority="241" operator="equal">
      <formula>43466</formula>
    </cfRule>
    <cfRule type="cellIs" dxfId="205" priority="242" operator="equal">
      <formula>43402</formula>
    </cfRule>
    <cfRule type="cellIs" dxfId="204" priority="243" operator="equal">
      <formula>43401</formula>
    </cfRule>
  </conditionalFormatting>
  <conditionalFormatting sqref="L53">
    <cfRule type="cellIs" dxfId="203" priority="232" operator="equal">
      <formula>43538</formula>
    </cfRule>
    <cfRule type="cellIs" dxfId="202" priority="233" operator="equal">
      <formula>43586</formula>
    </cfRule>
    <cfRule type="cellIs" dxfId="201" priority="234" operator="equal">
      <formula>43578</formula>
    </cfRule>
    <cfRule type="cellIs" dxfId="200" priority="235" operator="equal">
      <formula>43466</formula>
    </cfRule>
    <cfRule type="cellIs" dxfId="199" priority="236" operator="equal">
      <formula>43402</formula>
    </cfRule>
    <cfRule type="cellIs" dxfId="198" priority="237" operator="equal">
      <formula>43401</formula>
    </cfRule>
  </conditionalFormatting>
  <conditionalFormatting sqref="M23:M28">
    <cfRule type="cellIs" dxfId="197" priority="214" operator="equal">
      <formula>43538</formula>
    </cfRule>
    <cfRule type="cellIs" dxfId="196" priority="215" operator="equal">
      <formula>43586</formula>
    </cfRule>
    <cfRule type="cellIs" dxfId="195" priority="216" operator="equal">
      <formula>43578</formula>
    </cfRule>
    <cfRule type="cellIs" dxfId="194" priority="217" operator="equal">
      <formula>43466</formula>
    </cfRule>
    <cfRule type="cellIs" dxfId="193" priority="218" operator="equal">
      <formula>43402</formula>
    </cfRule>
    <cfRule type="cellIs" dxfId="192" priority="219" operator="equal">
      <formula>43401</formula>
    </cfRule>
  </conditionalFormatting>
  <conditionalFormatting sqref="M25:M26 M23 M28">
    <cfRule type="cellIs" dxfId="191" priority="220" operator="equal">
      <formula>43402</formula>
    </cfRule>
  </conditionalFormatting>
  <conditionalFormatting sqref="M25:M26 M23 M28">
    <cfRule type="cellIs" dxfId="190" priority="221" operator="equal">
      <formula>43402</formula>
    </cfRule>
  </conditionalFormatting>
  <conditionalFormatting sqref="M23 M28 M25:M26">
    <cfRule type="cellIs" dxfId="189" priority="222" operator="equal">
      <formula>43538</formula>
    </cfRule>
    <cfRule type="cellIs" dxfId="188" priority="223" operator="equal">
      <formula>43586</formula>
    </cfRule>
    <cfRule type="cellIs" dxfId="187" priority="224" operator="equal">
      <formula>43578</formula>
    </cfRule>
    <cfRule type="cellIs" dxfId="186" priority="225" operator="equal">
      <formula>43466</formula>
    </cfRule>
    <cfRule type="cellIs" dxfId="185" priority="226" operator="equal">
      <formula>43402</formula>
    </cfRule>
    <cfRule type="cellIs" dxfId="184" priority="227" operator="equal">
      <formula>43401</formula>
    </cfRule>
  </conditionalFormatting>
  <conditionalFormatting sqref="M25:M26 M23 M28">
    <cfRule type="cellIs" dxfId="183" priority="228" operator="equal">
      <formula>43397</formula>
    </cfRule>
    <cfRule type="cellIs" dxfId="182" priority="229" operator="equal">
      <formula>43402</formula>
    </cfRule>
  </conditionalFormatting>
  <conditionalFormatting sqref="M25:M26 M23 M28">
    <cfRule type="cellIs" dxfId="181" priority="230" operator="equal">
      <formula>43397</formula>
    </cfRule>
    <cfRule type="cellIs" dxfId="180" priority="231" operator="equal">
      <formula>43402</formula>
    </cfRule>
  </conditionalFormatting>
  <conditionalFormatting sqref="N20">
    <cfRule type="cellIs" dxfId="179" priority="208" operator="equal">
      <formula>43402</formula>
    </cfRule>
  </conditionalFormatting>
  <conditionalFormatting sqref="N20">
    <cfRule type="cellIs" dxfId="178" priority="209" operator="equal">
      <formula>43402</formula>
    </cfRule>
  </conditionalFormatting>
  <conditionalFormatting sqref="N20">
    <cfRule type="cellIs" dxfId="177" priority="210" operator="equal">
      <formula>43397</formula>
    </cfRule>
    <cfRule type="cellIs" dxfId="176" priority="211" operator="equal">
      <formula>43402</formula>
    </cfRule>
  </conditionalFormatting>
  <conditionalFormatting sqref="N20">
    <cfRule type="cellIs" dxfId="175" priority="212" operator="equal">
      <formula>43397</formula>
    </cfRule>
    <cfRule type="cellIs" dxfId="174" priority="213" operator="equal">
      <formula>43402</formula>
    </cfRule>
  </conditionalFormatting>
  <conditionalFormatting sqref="N22">
    <cfRule type="cellIs" dxfId="173" priority="196" operator="equal">
      <formula>43402</formula>
    </cfRule>
  </conditionalFormatting>
  <conditionalFormatting sqref="N22">
    <cfRule type="cellIs" dxfId="172" priority="197" operator="equal">
      <formula>43402</formula>
    </cfRule>
  </conditionalFormatting>
  <conditionalFormatting sqref="N20 N22">
    <cfRule type="cellIs" dxfId="171" priority="198" operator="equal">
      <formula>43538</formula>
    </cfRule>
    <cfRule type="cellIs" dxfId="170" priority="199" operator="equal">
      <formula>43586</formula>
    </cfRule>
    <cfRule type="cellIs" dxfId="169" priority="200" operator="equal">
      <formula>43578</formula>
    </cfRule>
    <cfRule type="cellIs" dxfId="168" priority="201" operator="equal">
      <formula>43466</formula>
    </cfRule>
    <cfRule type="cellIs" dxfId="167" priority="202" operator="equal">
      <formula>43402</formula>
    </cfRule>
    <cfRule type="cellIs" dxfId="166" priority="203" operator="equal">
      <formula>43401</formula>
    </cfRule>
  </conditionalFormatting>
  <conditionalFormatting sqref="N22">
    <cfRule type="cellIs" dxfId="165" priority="204" operator="equal">
      <formula>43397</formula>
    </cfRule>
    <cfRule type="cellIs" dxfId="164" priority="205" operator="equal">
      <formula>43402</formula>
    </cfRule>
  </conditionalFormatting>
  <conditionalFormatting sqref="N22">
    <cfRule type="cellIs" dxfId="163" priority="206" operator="equal">
      <formula>43397</formula>
    </cfRule>
    <cfRule type="cellIs" dxfId="162" priority="207" operator="equal">
      <formula>43402</formula>
    </cfRule>
  </conditionalFormatting>
  <conditionalFormatting sqref="N20:N22">
    <cfRule type="cellIs" dxfId="161" priority="190" operator="equal">
      <formula>43538</formula>
    </cfRule>
    <cfRule type="cellIs" dxfId="160" priority="191" operator="equal">
      <formula>43586</formula>
    </cfRule>
    <cfRule type="cellIs" dxfId="159" priority="192" operator="equal">
      <formula>43578</formula>
    </cfRule>
    <cfRule type="cellIs" dxfId="158" priority="193" operator="equal">
      <formula>43466</formula>
    </cfRule>
    <cfRule type="cellIs" dxfId="157" priority="194" operator="equal">
      <formula>43402</formula>
    </cfRule>
    <cfRule type="cellIs" dxfId="156" priority="195" operator="equal">
      <formula>43401</formula>
    </cfRule>
  </conditionalFormatting>
  <conditionalFormatting sqref="E305:E307">
    <cfRule type="cellIs" dxfId="155" priority="184" operator="equal">
      <formula>43538</formula>
    </cfRule>
    <cfRule type="cellIs" dxfId="154" priority="185" operator="equal">
      <formula>43586</formula>
    </cfRule>
    <cfRule type="cellIs" dxfId="153" priority="186" operator="equal">
      <formula>43578</formula>
    </cfRule>
    <cfRule type="cellIs" dxfId="152" priority="187" operator="equal">
      <formula>43466</formula>
    </cfRule>
    <cfRule type="cellIs" dxfId="151" priority="188" operator="equal">
      <formula>43402</formula>
    </cfRule>
    <cfRule type="cellIs" dxfId="150" priority="189" operator="equal">
      <formula>43401</formula>
    </cfRule>
  </conditionalFormatting>
  <conditionalFormatting sqref="L302:L304">
    <cfRule type="cellIs" dxfId="149" priority="178" operator="equal">
      <formula>43538</formula>
    </cfRule>
    <cfRule type="cellIs" dxfId="148" priority="179" operator="equal">
      <formula>43586</formula>
    </cfRule>
    <cfRule type="cellIs" dxfId="147" priority="180" operator="equal">
      <formula>43578</formula>
    </cfRule>
    <cfRule type="cellIs" dxfId="146" priority="181" operator="equal">
      <formula>43466</formula>
    </cfRule>
    <cfRule type="cellIs" dxfId="145" priority="182" operator="equal">
      <formula>43402</formula>
    </cfRule>
    <cfRule type="cellIs" dxfId="144" priority="183" operator="equal">
      <formula>43401</formula>
    </cfRule>
  </conditionalFormatting>
  <conditionalFormatting sqref="K297">
    <cfRule type="cellIs" dxfId="143" priority="172" operator="equal">
      <formula>43538</formula>
    </cfRule>
    <cfRule type="cellIs" dxfId="142" priority="173" operator="equal">
      <formula>43586</formula>
    </cfRule>
    <cfRule type="cellIs" dxfId="141" priority="174" operator="equal">
      <formula>43578</formula>
    </cfRule>
    <cfRule type="cellIs" dxfId="140" priority="175" operator="equal">
      <formula>43466</formula>
    </cfRule>
    <cfRule type="cellIs" dxfId="139" priority="176" operator="equal">
      <formula>43402</formula>
    </cfRule>
    <cfRule type="cellIs" dxfId="138" priority="177" operator="equal">
      <formula>43401</formula>
    </cfRule>
  </conditionalFormatting>
  <conditionalFormatting sqref="G175:G180">
    <cfRule type="cellIs" dxfId="137" priority="163" operator="equal">
      <formula>43538</formula>
    </cfRule>
    <cfRule type="cellIs" dxfId="136" priority="164" operator="equal">
      <formula>43586</formula>
    </cfRule>
    <cfRule type="cellIs" dxfId="135" priority="165" operator="equal">
      <formula>43578</formula>
    </cfRule>
    <cfRule type="cellIs" dxfId="134" priority="166" operator="equal">
      <formula>43466</formula>
    </cfRule>
    <cfRule type="cellIs" dxfId="133" priority="167" operator="equal">
      <formula>43402</formula>
    </cfRule>
    <cfRule type="cellIs" dxfId="132" priority="168" operator="equal">
      <formula>43401</formula>
    </cfRule>
  </conditionalFormatting>
  <conditionalFormatting sqref="G175 G177:G178 G180">
    <cfRule type="cellIs" dxfId="131" priority="169" operator="equal">
      <formula>43402</formula>
    </cfRule>
  </conditionalFormatting>
  <conditionalFormatting sqref="G175 G177:G178 G180">
    <cfRule type="cellIs" dxfId="130" priority="170" operator="equal">
      <formula>43397</formula>
    </cfRule>
    <cfRule type="cellIs" dxfId="129" priority="171" operator="equal">
      <formula>43402</formula>
    </cfRule>
  </conditionalFormatting>
  <conditionalFormatting sqref="E181:E186">
    <cfRule type="cellIs" dxfId="128" priority="157" operator="equal">
      <formula>43538</formula>
    </cfRule>
    <cfRule type="cellIs" dxfId="127" priority="158" operator="equal">
      <formula>43586</formula>
    </cfRule>
    <cfRule type="cellIs" dxfId="126" priority="159" operator="equal">
      <formula>43578</formula>
    </cfRule>
    <cfRule type="cellIs" dxfId="125" priority="160" operator="equal">
      <formula>43466</formula>
    </cfRule>
    <cfRule type="cellIs" dxfId="124" priority="161" operator="equal">
      <formula>43402</formula>
    </cfRule>
    <cfRule type="cellIs" dxfId="123" priority="162" operator="equal">
      <formula>43401</formula>
    </cfRule>
  </conditionalFormatting>
  <conditionalFormatting sqref="M175:M186">
    <cfRule type="cellIs" dxfId="122" priority="151" operator="equal">
      <formula>43538</formula>
    </cfRule>
    <cfRule type="cellIs" dxfId="121" priority="152" operator="equal">
      <formula>43586</formula>
    </cfRule>
    <cfRule type="cellIs" dxfId="120" priority="153" operator="equal">
      <formula>43578</formula>
    </cfRule>
    <cfRule type="cellIs" dxfId="119" priority="154" operator="equal">
      <formula>43466</formula>
    </cfRule>
    <cfRule type="cellIs" dxfId="118" priority="155" operator="equal">
      <formula>43402</formula>
    </cfRule>
    <cfRule type="cellIs" dxfId="117" priority="156" operator="equal">
      <formula>43401</formula>
    </cfRule>
  </conditionalFormatting>
  <conditionalFormatting sqref="J162:K164">
    <cfRule type="cellIs" dxfId="116" priority="139" operator="equal">
      <formula>43538</formula>
    </cfRule>
    <cfRule type="cellIs" dxfId="115" priority="140" operator="equal">
      <formula>43586</formula>
    </cfRule>
    <cfRule type="cellIs" dxfId="114" priority="141" operator="equal">
      <formula>43578</formula>
    </cfRule>
    <cfRule type="cellIs" dxfId="113" priority="142" operator="equal">
      <formula>43466</formula>
    </cfRule>
    <cfRule type="cellIs" dxfId="112" priority="143" operator="equal">
      <formula>43402</formula>
    </cfRule>
    <cfRule type="cellIs" dxfId="111" priority="144" operator="equal">
      <formula>43401</formula>
    </cfRule>
  </conditionalFormatting>
  <conditionalFormatting sqref="K165:K167">
    <cfRule type="cellIs" dxfId="110" priority="133" operator="equal">
      <formula>43538</formula>
    </cfRule>
    <cfRule type="cellIs" dxfId="109" priority="134" operator="equal">
      <formula>43586</formula>
    </cfRule>
    <cfRule type="cellIs" dxfId="108" priority="135" operator="equal">
      <formula>43578</formula>
    </cfRule>
    <cfRule type="cellIs" dxfId="107" priority="136" operator="equal">
      <formula>43466</formula>
    </cfRule>
    <cfRule type="cellIs" dxfId="106" priority="137" operator="equal">
      <formula>43402</formula>
    </cfRule>
    <cfRule type="cellIs" dxfId="105" priority="138" operator="equal">
      <formula>43401</formula>
    </cfRule>
  </conditionalFormatting>
  <conditionalFormatting sqref="K199:K204">
    <cfRule type="cellIs" dxfId="104" priority="115" operator="equal">
      <formula>43538</formula>
    </cfRule>
    <cfRule type="cellIs" dxfId="103" priority="116" operator="equal">
      <formula>43586</formula>
    </cfRule>
    <cfRule type="cellIs" dxfId="102" priority="117" operator="equal">
      <formula>43578</formula>
    </cfRule>
    <cfRule type="cellIs" dxfId="101" priority="118" operator="equal">
      <formula>43466</formula>
    </cfRule>
    <cfRule type="cellIs" dxfId="100" priority="119" operator="equal">
      <formula>43402</formula>
    </cfRule>
    <cfRule type="cellIs" dxfId="99" priority="120" operator="equal">
      <formula>43401</formula>
    </cfRule>
  </conditionalFormatting>
  <conditionalFormatting sqref="K204 K201:K202 K199">
    <cfRule type="cellIs" dxfId="98" priority="121" operator="equal">
      <formula>43402</formula>
    </cfRule>
  </conditionalFormatting>
  <conditionalFormatting sqref="K204 K201:K202 K199">
    <cfRule type="cellIs" dxfId="97" priority="122" operator="equal">
      <formula>43402</formula>
    </cfRule>
  </conditionalFormatting>
  <conditionalFormatting sqref="K204 K201:K202 K199">
    <cfRule type="cellIs" dxfId="96" priority="123" operator="equal">
      <formula>43538</formula>
    </cfRule>
    <cfRule type="cellIs" dxfId="95" priority="124" operator="equal">
      <formula>43586</formula>
    </cfRule>
    <cfRule type="cellIs" dxfId="94" priority="125" operator="equal">
      <formula>43578</formula>
    </cfRule>
    <cfRule type="cellIs" dxfId="93" priority="126" operator="equal">
      <formula>43466</formula>
    </cfRule>
    <cfRule type="cellIs" dxfId="92" priority="127" operator="equal">
      <formula>43402</formula>
    </cfRule>
    <cfRule type="cellIs" dxfId="91" priority="128" operator="equal">
      <formula>43401</formula>
    </cfRule>
  </conditionalFormatting>
  <conditionalFormatting sqref="K204 K201:K202 K199">
    <cfRule type="cellIs" dxfId="90" priority="129" operator="equal">
      <formula>43397</formula>
    </cfRule>
    <cfRule type="cellIs" dxfId="89" priority="130" operator="equal">
      <formula>43402</formula>
    </cfRule>
  </conditionalFormatting>
  <conditionalFormatting sqref="K204 K201:K202 K199">
    <cfRule type="cellIs" dxfId="88" priority="131" operator="equal">
      <formula>43397</formula>
    </cfRule>
    <cfRule type="cellIs" dxfId="87" priority="132" operator="equal">
      <formula>43402</formula>
    </cfRule>
  </conditionalFormatting>
  <conditionalFormatting sqref="D336 D338">
    <cfRule type="cellIs" dxfId="86" priority="112" operator="equal">
      <formula>43402</formula>
    </cfRule>
  </conditionalFormatting>
  <conditionalFormatting sqref="D336 D338">
    <cfRule type="cellIs" dxfId="85" priority="113" operator="equal">
      <formula>43397</formula>
    </cfRule>
    <cfRule type="cellIs" dxfId="84" priority="114" operator="equal">
      <formula>43402</formula>
    </cfRule>
  </conditionalFormatting>
  <conditionalFormatting sqref="M336:M341">
    <cfRule type="cellIs" dxfId="83" priority="106" operator="equal">
      <formula>43538</formula>
    </cfRule>
    <cfRule type="cellIs" dxfId="82" priority="107" operator="equal">
      <formula>43586</formula>
    </cfRule>
    <cfRule type="cellIs" dxfId="81" priority="108" operator="equal">
      <formula>43578</formula>
    </cfRule>
    <cfRule type="cellIs" dxfId="80" priority="109" operator="equal">
      <formula>43466</formula>
    </cfRule>
    <cfRule type="cellIs" dxfId="79" priority="110" operator="equal">
      <formula>43402</formula>
    </cfRule>
    <cfRule type="cellIs" dxfId="78" priority="111" operator="equal">
      <formula>43401</formula>
    </cfRule>
  </conditionalFormatting>
  <conditionalFormatting sqref="N690:N695">
    <cfRule type="cellIs" dxfId="77" priority="100" operator="equal">
      <formula>43538</formula>
    </cfRule>
    <cfRule type="cellIs" dxfId="76" priority="101" operator="equal">
      <formula>43586</formula>
    </cfRule>
    <cfRule type="cellIs" dxfId="75" priority="102" operator="equal">
      <formula>43578</formula>
    </cfRule>
    <cfRule type="cellIs" dxfId="74" priority="103" operator="equal">
      <formula>43466</formula>
    </cfRule>
    <cfRule type="cellIs" dxfId="73" priority="104" operator="equal">
      <formula>43402</formula>
    </cfRule>
    <cfRule type="cellIs" dxfId="72" priority="105" operator="equal">
      <formula>43401</formula>
    </cfRule>
  </conditionalFormatting>
  <conditionalFormatting sqref="E740:E745">
    <cfRule type="cellIs" dxfId="71" priority="73" operator="equal">
      <formula>43538</formula>
    </cfRule>
    <cfRule type="cellIs" dxfId="70" priority="74" operator="equal">
      <formula>43586</formula>
    </cfRule>
    <cfRule type="cellIs" dxfId="69" priority="75" operator="equal">
      <formula>43578</formula>
    </cfRule>
    <cfRule type="cellIs" dxfId="68" priority="76" operator="equal">
      <formula>43466</formula>
    </cfRule>
    <cfRule type="cellIs" dxfId="67" priority="77" operator="equal">
      <formula>43402</formula>
    </cfRule>
    <cfRule type="cellIs" dxfId="66" priority="78" operator="equal">
      <formula>43401</formula>
    </cfRule>
  </conditionalFormatting>
  <conditionalFormatting sqref="M724:M729">
    <cfRule type="cellIs" dxfId="65" priority="67" operator="equal">
      <formula>43538</formula>
    </cfRule>
    <cfRule type="cellIs" dxfId="64" priority="68" operator="equal">
      <formula>43586</formula>
    </cfRule>
    <cfRule type="cellIs" dxfId="63" priority="69" operator="equal">
      <formula>43578</formula>
    </cfRule>
    <cfRule type="cellIs" dxfId="62" priority="70" operator="equal">
      <formula>43466</formula>
    </cfRule>
    <cfRule type="cellIs" dxfId="61" priority="71" operator="equal">
      <formula>43402</formula>
    </cfRule>
    <cfRule type="cellIs" dxfId="60" priority="72" operator="equal">
      <formula>43401</formula>
    </cfRule>
  </conditionalFormatting>
  <conditionalFormatting sqref="L755:L763">
    <cfRule type="cellIs" dxfId="59" priority="61" operator="equal">
      <formula>43538</formula>
    </cfRule>
    <cfRule type="cellIs" dxfId="58" priority="62" operator="equal">
      <formula>43586</formula>
    </cfRule>
    <cfRule type="cellIs" dxfId="57" priority="63" operator="equal">
      <formula>43578</formula>
    </cfRule>
    <cfRule type="cellIs" dxfId="56" priority="64" operator="equal">
      <formula>43466</formula>
    </cfRule>
    <cfRule type="cellIs" dxfId="55" priority="65" operator="equal">
      <formula>43402</formula>
    </cfRule>
    <cfRule type="cellIs" dxfId="54" priority="66" operator="equal">
      <formula>43401</formula>
    </cfRule>
  </conditionalFormatting>
  <conditionalFormatting sqref="K867:K869">
    <cfRule type="cellIs" dxfId="53" priority="55" operator="equal">
      <formula>43538</formula>
    </cfRule>
    <cfRule type="cellIs" dxfId="52" priority="56" operator="equal">
      <formula>43586</formula>
    </cfRule>
    <cfRule type="cellIs" dxfId="51" priority="57" operator="equal">
      <formula>43578</formula>
    </cfRule>
    <cfRule type="cellIs" dxfId="50" priority="58" operator="equal">
      <formula>43466</formula>
    </cfRule>
    <cfRule type="cellIs" dxfId="49" priority="59" operator="equal">
      <formula>43402</formula>
    </cfRule>
    <cfRule type="cellIs" dxfId="48" priority="60" operator="equal">
      <formula>43401</formula>
    </cfRule>
  </conditionalFormatting>
  <conditionalFormatting sqref="L765:L770">
    <cfRule type="cellIs" dxfId="47" priority="43" operator="equal">
      <formula>43538</formula>
    </cfRule>
    <cfRule type="cellIs" dxfId="46" priority="44" operator="equal">
      <formula>43586</formula>
    </cfRule>
    <cfRule type="cellIs" dxfId="45" priority="45" operator="equal">
      <formula>43578</formula>
    </cfRule>
    <cfRule type="cellIs" dxfId="44" priority="46" operator="equal">
      <formula>43466</formula>
    </cfRule>
    <cfRule type="cellIs" dxfId="43" priority="47" operator="equal">
      <formula>43402</formula>
    </cfRule>
    <cfRule type="cellIs" dxfId="42" priority="48" operator="equal">
      <formula>43401</formula>
    </cfRule>
  </conditionalFormatting>
  <conditionalFormatting sqref="C1031:C1036">
    <cfRule type="cellIs" dxfId="41" priority="37" operator="equal">
      <formula>43538</formula>
    </cfRule>
    <cfRule type="cellIs" dxfId="40" priority="38" operator="equal">
      <formula>43586</formula>
    </cfRule>
    <cfRule type="cellIs" dxfId="39" priority="39" operator="equal">
      <formula>43578</formula>
    </cfRule>
    <cfRule type="cellIs" dxfId="38" priority="40" operator="equal">
      <formula>43466</formula>
    </cfRule>
    <cfRule type="cellIs" dxfId="37" priority="41" operator="equal">
      <formula>43402</formula>
    </cfRule>
    <cfRule type="cellIs" dxfId="36" priority="42" operator="equal">
      <formula>43401</formula>
    </cfRule>
  </conditionalFormatting>
  <conditionalFormatting sqref="L721:L723">
    <cfRule type="cellIs" dxfId="35" priority="31" operator="equal">
      <formula>43538</formula>
    </cfRule>
    <cfRule type="cellIs" dxfId="34" priority="32" operator="equal">
      <formula>43586</formula>
    </cfRule>
    <cfRule type="cellIs" dxfId="33" priority="33" operator="equal">
      <formula>43578</formula>
    </cfRule>
    <cfRule type="cellIs" dxfId="32" priority="34" operator="equal">
      <formula>43466</formula>
    </cfRule>
    <cfRule type="cellIs" dxfId="31" priority="35" operator="equal">
      <formula>43402</formula>
    </cfRule>
    <cfRule type="cellIs" dxfId="30" priority="36" operator="equal">
      <formula>43401</formula>
    </cfRule>
  </conditionalFormatting>
  <conditionalFormatting sqref="L724:L726">
    <cfRule type="cellIs" dxfId="29" priority="25" operator="equal">
      <formula>43538</formula>
    </cfRule>
    <cfRule type="cellIs" dxfId="28" priority="26" operator="equal">
      <formula>43586</formula>
    </cfRule>
    <cfRule type="cellIs" dxfId="27" priority="27" operator="equal">
      <formula>43578</formula>
    </cfRule>
    <cfRule type="cellIs" dxfId="26" priority="28" operator="equal">
      <formula>43466</formula>
    </cfRule>
    <cfRule type="cellIs" dxfId="25" priority="29" operator="equal">
      <formula>43402</formula>
    </cfRule>
    <cfRule type="cellIs" dxfId="24" priority="30" operator="equal">
      <formula>43401</formula>
    </cfRule>
  </conditionalFormatting>
  <conditionalFormatting sqref="J755:J757">
    <cfRule type="cellIs" dxfId="23" priority="19" operator="equal">
      <formula>43538</formula>
    </cfRule>
    <cfRule type="cellIs" dxfId="22" priority="20" operator="equal">
      <formula>43586</formula>
    </cfRule>
    <cfRule type="cellIs" dxfId="21" priority="21" operator="equal">
      <formula>43578</formula>
    </cfRule>
    <cfRule type="cellIs" dxfId="20" priority="22" operator="equal">
      <formula>43466</formula>
    </cfRule>
    <cfRule type="cellIs" dxfId="19" priority="23" operator="equal">
      <formula>43402</formula>
    </cfRule>
    <cfRule type="cellIs" dxfId="18" priority="24" operator="equal">
      <formula>43401</formula>
    </cfRule>
  </conditionalFormatting>
  <conditionalFormatting sqref="J774:J776">
    <cfRule type="cellIs" dxfId="17" priority="13" operator="equal">
      <formula>43538</formula>
    </cfRule>
    <cfRule type="cellIs" dxfId="16" priority="14" operator="equal">
      <formula>43586</formula>
    </cfRule>
    <cfRule type="cellIs" dxfId="15" priority="15" operator="equal">
      <formula>43578</formula>
    </cfRule>
    <cfRule type="cellIs" dxfId="14" priority="16" operator="equal">
      <formula>43466</formula>
    </cfRule>
    <cfRule type="cellIs" dxfId="13" priority="17" operator="equal">
      <formula>43402</formula>
    </cfRule>
    <cfRule type="cellIs" dxfId="12" priority="18" operator="equal">
      <formula>43401</formula>
    </cfRule>
  </conditionalFormatting>
  <conditionalFormatting sqref="E864:E869">
    <cfRule type="cellIs" dxfId="11" priority="7" operator="equal">
      <formula>43538</formula>
    </cfRule>
    <cfRule type="cellIs" dxfId="10" priority="8" operator="equal">
      <formula>43586</formula>
    </cfRule>
    <cfRule type="cellIs" dxfId="9" priority="9" operator="equal">
      <formula>43578</formula>
    </cfRule>
    <cfRule type="cellIs" dxfId="8" priority="10" operator="equal">
      <formula>43466</formula>
    </cfRule>
    <cfRule type="cellIs" dxfId="7" priority="11" operator="equal">
      <formula>43402</formula>
    </cfRule>
    <cfRule type="cellIs" dxfId="6" priority="12" operator="equal">
      <formula>43401</formula>
    </cfRule>
  </conditionalFormatting>
  <conditionalFormatting sqref="D845:D847">
    <cfRule type="cellIs" dxfId="5" priority="1" operator="equal">
      <formula>43538</formula>
    </cfRule>
    <cfRule type="cellIs" dxfId="4" priority="2" operator="equal">
      <formula>43586</formula>
    </cfRule>
    <cfRule type="cellIs" dxfId="3" priority="3" operator="equal">
      <formula>43578</formula>
    </cfRule>
    <cfRule type="cellIs" dxfId="2" priority="4" operator="equal">
      <formula>43466</formula>
    </cfRule>
    <cfRule type="cellIs" dxfId="1" priority="5" operator="equal">
      <formula>43402</formula>
    </cfRule>
    <cfRule type="cellIs" dxfId="0" priority="6" operator="equal">
      <formula>43401</formula>
    </cfRule>
  </conditionalFormatting>
  <pageMargins left="0.7" right="0.7" top="0.75" bottom="0.75" header="0.51180555555555496" footer="0.51180555555555496"/>
  <pageSetup scale="10" firstPageNumber="0" orientation="landscape" horizontalDpi="300" verticalDpi="300" r:id="rId1"/>
  <rowBreaks count="27" manualBreakCount="27">
    <brk id="31" max="16383" man="1"/>
    <brk id="63" max="16383" man="1"/>
    <brk id="94" max="16383" man="1"/>
    <brk id="156" max="16383" man="1"/>
    <brk id="187" max="16383" man="1"/>
    <brk id="218" max="16383" man="1"/>
    <brk id="249" max="16383" man="1"/>
    <brk id="280" max="16383" man="1"/>
    <brk id="311" max="16383" man="1"/>
    <brk id="342" max="16383" man="1"/>
    <brk id="373" max="16383" man="1"/>
    <brk id="404" max="16383" man="1"/>
    <brk id="435" max="16383" man="1"/>
    <brk id="466" max="16383" man="1"/>
    <brk id="497" max="16383" man="1"/>
    <brk id="528" max="16383" man="1"/>
    <brk id="559" max="16383" man="1"/>
    <brk id="622" max="16383" man="1"/>
    <brk id="653" max="16383" man="1"/>
    <brk id="684" max="16383" man="1"/>
    <brk id="715" max="16383" man="1"/>
    <brk id="746" max="16383" man="1"/>
    <brk id="777" max="16383" man="1"/>
    <brk id="808" max="16383" man="1"/>
    <brk id="839" max="16383" man="1"/>
    <brk id="870" max="16383" man="1"/>
    <brk id="9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EEE595F02F64E4EAF89C65E0E9836FE" ma:contentTypeVersion="3" ma:contentTypeDescription="Yeni belge oluşturun." ma:contentTypeScope="" ma:versionID="5582942fb6811c00d2552e5167a30a87">
  <xsd:schema xmlns:xsd="http://www.w3.org/2001/XMLSchema" xmlns:xs="http://www.w3.org/2001/XMLSchema" xmlns:p="http://schemas.microsoft.com/office/2006/metadata/properties" xmlns:ns3="4e47e4b7-5cb4-432b-b2ec-96292ea42af7" targetNamespace="http://schemas.microsoft.com/office/2006/metadata/properties" ma:root="true" ma:fieldsID="80eb7afcc77ac9c27963e676e6dc405d" ns3:_="">
    <xsd:import namespace="4e47e4b7-5cb4-432b-b2ec-96292ea42a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7e4b7-5cb4-432b-b2ec-96292ea42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98323C-8F8C-4BAF-912D-CCD3476B7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47e4b7-5cb4-432b-b2ec-96292ea42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D6D846-F728-4DC9-87F7-824D67AC3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A20B4-6A71-4FF2-A855-8CB1902C5904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4e47e4b7-5cb4-432b-b2ec-96292ea42af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D3DersProgramı</vt:lpstr>
      <vt:lpstr>D3DersProgramı!Yazdırma_Alanı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Yuksel Yilmaz</dc:creator>
  <cp:lastModifiedBy>Dr. Öğrt. Üyesi Saliha Ayşenur ÇAM</cp:lastModifiedBy>
  <cp:revision>1</cp:revision>
  <cp:lastPrinted>2019-07-10T12:10:46Z</cp:lastPrinted>
  <dcterms:created xsi:type="dcterms:W3CDTF">2018-07-18T17:28:00Z</dcterms:created>
  <dcterms:modified xsi:type="dcterms:W3CDTF">2023-11-10T10:17:50Z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0x0101006EEE595F02F64E4EAF89C65E0E9836FE</vt:lpwstr>
  </property>
</Properties>
</file>