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9"/>
  <workbookPr filterPrivacy="1"/>
  <xr:revisionPtr revIDLastSave="0" documentId="13_ncr:1_{0B5AE780-E784-FB4A-8BD6-15C724D66460}" xr6:coauthVersionLast="47" xr6:coauthVersionMax="47" xr10:uidLastSave="{00000000-0000-0000-0000-000000000000}"/>
  <bookViews>
    <workbookView xWindow="0" yWindow="500" windowWidth="28800" windowHeight="15720" xr2:uid="{00000000-000D-0000-FFFF-FFFF00000000}"/>
  </bookViews>
  <sheets>
    <sheet name="Sheet1" sheetId="1" r:id="rId1"/>
  </sheets>
  <definedNames>
    <definedName name="_xlnm._FilterDatabase" localSheetId="0" hidden="1">Sheet1!$A$1:$Z$1</definedName>
    <definedName name="BaslaSatir">Sheet1!$A$2</definedName>
    <definedName name="BaslaSatir2">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1" i="1" l="1"/>
  <c r="X27" i="1"/>
  <c r="X10" i="1"/>
  <c r="X20" i="1"/>
  <c r="X11" i="1"/>
  <c r="X5" i="1"/>
  <c r="X28" i="1"/>
  <c r="X2" i="1"/>
  <c r="X13" i="1"/>
  <c r="X19" i="1"/>
  <c r="X24" i="1"/>
  <c r="X16" i="1"/>
  <c r="X17" i="1"/>
  <c r="X8" i="1"/>
  <c r="X7" i="1"/>
  <c r="X25" i="1"/>
  <c r="X18" i="1"/>
  <c r="X26" i="1"/>
  <c r="X29" i="1"/>
  <c r="X9" i="1"/>
  <c r="X6" i="1"/>
  <c r="X3" i="1"/>
  <c r="X4" i="1"/>
  <c r="X12" i="1"/>
  <c r="X22" i="1"/>
  <c r="X23" i="1"/>
  <c r="X15" i="1"/>
  <c r="X14" i="1"/>
</calcChain>
</file>

<file path=xl/sharedStrings.xml><?xml version="1.0" encoding="utf-8"?>
<sst xmlns="http://schemas.openxmlformats.org/spreadsheetml/2006/main" count="143" uniqueCount="84">
  <si>
    <t>Sonuç Açıklama</t>
  </si>
  <si>
    <t>Görev Birimi</t>
  </si>
  <si>
    <t>Kadro Birimi</t>
  </si>
  <si>
    <t>YDYO</t>
  </si>
  <si>
    <t>Teknik Bilimler MYO</t>
  </si>
  <si>
    <t>İlahiyat Fakültesi</t>
  </si>
  <si>
    <t>İşletme Fakültesi</t>
  </si>
  <si>
    <t>Siyasal Bilgiler Fakültesi</t>
  </si>
  <si>
    <t>Sağlık Bilimleri Fakültesi</t>
  </si>
  <si>
    <t xml:space="preserve">Motorlu Araçlar ve Ulaştırma Teknolojileri </t>
  </si>
  <si>
    <t>Elektronik ve Otomasyon</t>
  </si>
  <si>
    <t xml:space="preserve">Sonuç </t>
  </si>
  <si>
    <t>TASLAK-HİBELİ</t>
  </si>
  <si>
    <t>TASLAK-YEDEK</t>
  </si>
  <si>
    <t>Daha önce AYBÜ’de Erasmus+
 personel hareketliliklerinden (Ders Verme ve Eğitim Alma) yararlanmamış bölüm/birimlerden başvuran personel olmak. Bu aşamada personelin görev yaptığı bölüm belirlenirken Personel Daire Başkanlığı’nda alınan hizmet dökümünde en sonda yer alan bölüm/birim dikkate alınacaktır. 
+10 Puan</t>
  </si>
  <si>
    <t>Başvuruların başlangıç tarihi olan 31 Ekim 2025 tarihi itibariyle hali hazırda AYBÜ’de Fakülte/Enstitü/Yüksekokul/MYO/Bölüm Erasmus+ Koordinatörü ve/veya Koordinatör Yardımcısı/Erasmus+ Program Uzmanı olmak (Erasmus+ Koord./Koord. Yrd. için 31.10.2025 tarihli https://aybu.edu.tr/dib/tr/sayfa/2688/Erasmus%2DKoordinat%C3%B6r%2DListesi liste dikkate alınacaktır) 
+10 Puan</t>
  </si>
  <si>
    <t>Daha önce AYBÜ’de Erasmus+
 kapsamında Ders Verme Hareketliliği gerçekleştirmemiş personel olmak. Önceliklendirme için Personel hareketliliğinin herhangi bir türüne 2014-2020 veya 2021-2027 Erasmus+ programları kapsamında hiç katılmamış olmak. 
+10 Puan</t>
  </si>
  <si>
    <t>Belgelendirmek suretiyle, 31 Ekim 2024-31 Ekim 2025 tarihleri arasında AYBÜ’de Erasmus+ KA131 programı kapsamında Erasmus+ anlaşması yapmış olmak ve/veya Erasmus+ anlaşması yapılmasına vesile olmak
+10 Puan</t>
  </si>
  <si>
    <t>Belgelendirmek suretiyle, özel ihtiyaç sahibi olmak (Engellilik vb.) 
+5 Puan</t>
  </si>
  <si>
    <t>Belgelendirmek suretiyle, gazi olmak, gazi veya şehit yakını (eş veya çocuk) olmak 
+5 Puan</t>
  </si>
  <si>
    <t>Belgelendirmek suretiyle, Cumhurbaşkanlığı Dijital Dönüşüm Ofisi Başkanlığı tarafından hazırlanan 2021-2025 Ulusal Yapay Zeka Stratejisi kapsamında Yapay Zeka ile ilgili faaliyet gerçekleştirecek olmak (*Bu kriterden puan alabilmek için davet mektubunda yapay zeka ile ilgili bir faaliyet gerçekleşeceğine dair detaylı açıklama olması gerekmektedir. Davet mektubunda bu doğrultuda bir ifade bulunmadığı takdirde bu kriterden ek puan verilmesi mümkün değildir.) 
+5 Puan</t>
  </si>
  <si>
    <t>Kendileri veya 1. Derece yakınları AFAD’dan afetzede yardımı alıyor olmak 
+5 Puan</t>
  </si>
  <si>
    <t>Başvuruların bittiği tarih olan 21 Kasım 2025’e göre AYBÜ Hizmet yılı kadar artı puan. Bu süre hesaplanırken gün, ay ve yıl bazında tamamlanmış olan her bir yıl için +1 puan verilmektedir.  (Örneğin, AYBÜ’de 01.01.2022 tarihinde göreve başlayan bir personelin tamamlanan hizmet süresi 3 yıl olduğundan bu personel bu kriterden 3 puan alacaktır. Ancak AYBÜ’de 01.12.2022 tarihinde göreve başlayan bir personelin tamamlanan hizmet yılı 2 yıl olduğundan bu personel bu kriterden 2 puan alacaktır.) 
Tamamlanan Hizmet Yılı Sayısı kadar + puan</t>
  </si>
  <si>
    <t>Başvuruların bittiği son tarih olan 21 Kasım 2025 tarihine göre ÖSYM-Uluslararası Yabancı Dil Sınavları Eşdeğerlikleri tablosuna göre son 5 yıl (sınav sonuç açıklama tarihine göre) içerisinde alınmış geçerli dil puanı (60-69 puan) 
+9 Puan</t>
  </si>
  <si>
    <t>Başvuruların bittiği son tarih olan 21 Kasım 2025 tarihine göre ÖSYM-Uluslararası Yabancı Dil Sınavları Eşdeğerlikleri tablosuna göre son 5 yıl (sınav sonuç açıklama tarihine göre) içerisinde alınmış geçerli dil puanı (70-79 puan) 
+11 Puan</t>
  </si>
  <si>
    <t>Başvuruların bittiği son tarih olan 21 Kasım 2025 tarihine göre ÖSYM-Uluslararası Yabancı Dil Sınavları Eşdeğerlikleri tablosuna göre son 5 yıl (sınav sonuç açıklama tarihine göre) içerisinde alınmış geçerli dil puanı (80-89 puan) 
+13 Puan</t>
  </si>
  <si>
    <t>Başvuruların bittiği son tarih olan 21 Kasım 2025 tarihine göre ÖSYM-Uluslararası Yabancı Dil Sınavları Eşdeğerlikleri tablosuna göre son 5 yıl (sınav sonuç açıklama tarihine göre) içerisinde alınmış geçerli dil puanı (90 ve üzeri puan) veya yabancı dille eğitim veren bir program mezunu olmak*Başvuru Belgeleri Madde 4’ü lütfen okuyunuz. 
+15 Puan</t>
  </si>
  <si>
    <t>Başvuruların bittiği son tarih olan 21 Kasım 2025 tarihine göre AYBÜ’de son 5 yıl içerisindeki KA131 başvuru dönemlerinde faaliyete katılmak üzere hak kazanılmasına rağmen Erasmus+ Komisyon tarafından kabul edilen mücbir sebep olmaksızın faaliyete katılmaktan vazgeçilmiş ise (ilgili personel sadece ilk başvurduğu ilan kapsamında bu eksi (–) puan uygulamasına tabii tutulur)
-10 Puan</t>
  </si>
  <si>
    <t>Başvuru sahibi AYBÜ’de 2020-2021 akademik yılında ve/veya daha öncesinde Erasmus+ KA131 Personel Hareketliliği (Eğitim Alma/Ders Verme) programına katılmış ise her bir faaliyet için 
-1 Puan</t>
  </si>
  <si>
    <t>Başvuru sahibi başvuruların başlama tarihi olan 31 Ekim 2025 tarihine göre AYBÜ’de son 4 yıl içerisinde Erasmus+ KA131 Personel Hareketliliği (Eğitim Alma/Ders Verme) programına katılmış ise her bir faaliyet için 
-3 Puan</t>
  </si>
  <si>
    <t>Başvuru sahibi başvuruların başlama tarihi olan 31 Ekim 2025 tarihine göre AYBÜ’de son 3 yıl içerisinde Erasmus+ KA131 Personel Hareketliliği (Eğitim Alma/Ders Verme) programına katılmış ise her bir faaliyet için 
-5 Puan</t>
  </si>
  <si>
    <t>Başvuru sahibi başvuruların başlama tarihi olan 31 Ekim 2025 tarihine göre AYBÜ’de son 2 yıl içerisinde Erasmus+ KA131 Personel Hareketliliği (Eğitim Alma/Ders Verme) programına katılmış ise her bir faaliyet için
-7 Puan</t>
  </si>
  <si>
    <t>Başvuru sahibi başvuruların başlama tarihi olan 31 Ekim 2025 tarihine göre AYBÜ’de son 1 yıl içerisinde Erasmus+ KA131 Personel Hareketliliği (Eğitim Alma/Ders Verme) programına katılmış ise her bir faaliyet için 
-10 Puan</t>
  </si>
  <si>
    <t>Toplam Puan</t>
  </si>
  <si>
    <t>Puan eşiliği olduğundan adaylar başvuru ilan metninin
7. sayfasında yer alan açıklamalar doğrultusunda sıralanmıştır.</t>
  </si>
  <si>
    <t>260*****480</t>
  </si>
  <si>
    <t>142*****206</t>
  </si>
  <si>
    <t>291*****320</t>
  </si>
  <si>
    <t>715*****588</t>
  </si>
  <si>
    <t>105*****140</t>
  </si>
  <si>
    <t>203*****462</t>
  </si>
  <si>
    <t>585*****962</t>
  </si>
  <si>
    <t>322*****196</t>
  </si>
  <si>
    <t>264*****964</t>
  </si>
  <si>
    <t>548*****902</t>
  </si>
  <si>
    <t>181*****420</t>
  </si>
  <si>
    <t>114*****538</t>
  </si>
  <si>
    <t>322*****188</t>
  </si>
  <si>
    <t>198*****258</t>
  </si>
  <si>
    <t>402*****324</t>
  </si>
  <si>
    <t>106*****310</t>
  </si>
  <si>
    <t>292*****590</t>
  </si>
  <si>
    <t>284*****710</t>
  </si>
  <si>
    <t>547*****120</t>
  </si>
  <si>
    <t>462*****278</t>
  </si>
  <si>
    <t>594*****880</t>
  </si>
  <si>
    <t>699*****184</t>
  </si>
  <si>
    <t>315*****440</t>
  </si>
  <si>
    <t>103*****072</t>
  </si>
  <si>
    <t>213*****208</t>
  </si>
  <si>
    <t>375*****888</t>
  </si>
  <si>
    <t>203*****026</t>
  </si>
  <si>
    <t>127*****420</t>
  </si>
  <si>
    <t>Biyomedikal Mühendisliği</t>
  </si>
  <si>
    <t>Yabancı Diller</t>
  </si>
  <si>
    <t>Matematik</t>
  </si>
  <si>
    <t>İktisat</t>
  </si>
  <si>
    <t>Metalurji ve Malzeme Mühendisliği</t>
  </si>
  <si>
    <t>Maliye</t>
  </si>
  <si>
    <t>Bilgi ve Belge Yönetimi</t>
  </si>
  <si>
    <t>Uluslararası Ticaret ve İşletmecilik</t>
  </si>
  <si>
    <t>Enerji Sistemleri Mühendisliği</t>
  </si>
  <si>
    <t>İngilizce Mütercim Tercümanlık</t>
  </si>
  <si>
    <t>İşletme</t>
  </si>
  <si>
    <t>Sosyoloji</t>
  </si>
  <si>
    <t>İlahiyat</t>
  </si>
  <si>
    <t>Hemşirelik</t>
  </si>
  <si>
    <t>Finans ve Bankacılık</t>
  </si>
  <si>
    <t>Yönetim Bilişim Sistemleri</t>
  </si>
  <si>
    <t>Rektörlük</t>
  </si>
  <si>
    <t>Mühendislik ve Doğa Bilimleri Fakültesi</t>
  </si>
  <si>
    <t>İnsan ve Toplum Bilimleri Fakültesi</t>
  </si>
  <si>
    <t>T.C. Kimlik No</t>
  </si>
  <si>
    <t>Sıra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</si>
</sst>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theme="0"/>
      <name val="Calibri"/>
      <family val="2"/>
      <charset val="162"/>
      <scheme val="minor"/>
    </font>
    <font>
      <b/>
      <sz val="11"/>
      <color theme="0"/>
      <name val="Calibri"/>
      <family val="2"/>
      <charset val="162"/>
      <scheme val="minor"/>
    </font>
  </fonts>
  <fills count="5">
    <fill>
      <patternFill patternType="none"/>
    </fill>
    <fill>
      <patternFill patternType="gray125"/>
    </fill>
    <fill>
      <patternFill patternType="solid">
        <fgColor theme="4"/>
        <bgColor indexed="64"/>
      </patternFill>
    </fill>
    <fill>
      <patternFill patternType="solid">
        <fgColor theme="5" tint="0.59999389629810485"/>
        <bgColor indexed="64"/>
      </patternFill>
    </fill>
    <fill>
      <patternFill patternType="solid">
        <fgColor theme="9"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1" fillId="2" borderId="0" applyNumberFormat="0" applyBorder="0" applyAlignment="0" applyProtection="0"/>
  </cellStyleXfs>
  <cellXfs count="17">
    <xf numFmtId="0" fontId="0" fillId="0" borderId="0" xfId="0"/>
    <xf numFmtId="0" fontId="0" fillId="0" borderId="0" xfId="0" applyAlignment="1">
      <alignment horizontal="center" vertical="center"/>
    </xf>
    <xf numFmtId="0" fontId="0" fillId="0" borderId="0" xfId="0" applyAlignment="1">
      <alignment horizontal="left" vertical="center"/>
    </xf>
    <xf numFmtId="4" fontId="0" fillId="0" borderId="0" xfId="0" applyNumberFormat="1" applyAlignment="1">
      <alignment horizontal="center" vertical="center"/>
    </xf>
    <xf numFmtId="0" fontId="0" fillId="3" borderId="1" xfId="0" applyFill="1" applyBorder="1" applyAlignment="1">
      <alignment horizontal="center" vertical="center"/>
    </xf>
    <xf numFmtId="4" fontId="0" fillId="3" borderId="1" xfId="0" applyNumberFormat="1" applyFill="1" applyBorder="1" applyAlignment="1">
      <alignment horizontal="center" vertical="center"/>
    </xf>
    <xf numFmtId="0" fontId="0" fillId="4" borderId="1" xfId="0" applyFill="1" applyBorder="1" applyAlignment="1">
      <alignment horizontal="center" vertical="center"/>
    </xf>
    <xf numFmtId="4" fontId="0" fillId="4" borderId="1" xfId="0" applyNumberFormat="1" applyFill="1" applyBorder="1" applyAlignment="1">
      <alignment horizontal="center" vertical="center"/>
    </xf>
    <xf numFmtId="0" fontId="2" fillId="2" borderId="1" xfId="1" applyFont="1" applyBorder="1" applyAlignment="1">
      <alignment horizontal="center" vertical="center"/>
    </xf>
    <xf numFmtId="0" fontId="2" fillId="2" borderId="1" xfId="1" applyFont="1" applyBorder="1" applyAlignment="1">
      <alignment horizontal="center" vertical="center" wrapText="1"/>
    </xf>
    <xf numFmtId="4" fontId="2" fillId="2" borderId="1" xfId="1" applyNumberFormat="1" applyFont="1" applyBorder="1" applyAlignment="1">
      <alignment horizontal="center" vertical="center"/>
    </xf>
    <xf numFmtId="4" fontId="0" fillId="4" borderId="1" xfId="0" applyNumberFormat="1" applyFill="1" applyBorder="1" applyAlignment="1">
      <alignment horizontal="center" vertical="center" wrapText="1"/>
    </xf>
    <xf numFmtId="4" fontId="0" fillId="4" borderId="2" xfId="0" applyNumberFormat="1" applyFill="1" applyBorder="1" applyAlignment="1">
      <alignment horizontal="center" vertical="center" wrapText="1"/>
    </xf>
    <xf numFmtId="4" fontId="0" fillId="4" borderId="3" xfId="0" applyNumberFormat="1" applyFill="1" applyBorder="1" applyAlignment="1">
      <alignment horizontal="center" vertical="center"/>
    </xf>
    <xf numFmtId="4" fontId="0" fillId="3" borderId="2" xfId="0" applyNumberFormat="1" applyFill="1" applyBorder="1" applyAlignment="1">
      <alignment horizontal="center" vertical="center" wrapText="1"/>
    </xf>
    <xf numFmtId="4" fontId="0" fillId="3" borderId="3" xfId="0" applyNumberFormat="1" applyFill="1" applyBorder="1" applyAlignment="1">
      <alignment horizontal="center" vertical="center"/>
    </xf>
    <xf numFmtId="4" fontId="0" fillId="3" borderId="4" xfId="0" applyNumberFormat="1" applyFill="1" applyBorder="1" applyAlignment="1">
      <alignment horizontal="center" vertical="center"/>
    </xf>
  </cellXfs>
  <cellStyles count="2">
    <cellStyle name="Normal" xfId="0" builtinId="0"/>
    <cellStyle name="Vurgu1" xfId="1" builtin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3F1B5-94A6-41AF-8882-0966E4254949}">
  <dimension ref="A1:Z29"/>
  <sheetViews>
    <sheetView tabSelected="1" zoomScaleNormal="100" workbookViewId="0"/>
  </sheetViews>
  <sheetFormatPr baseColWidth="10" defaultColWidth="8.83203125" defaultRowHeight="15" x14ac:dyDescent="0.2"/>
  <cols>
    <col min="1" max="1" width="9" style="1" bestFit="1" customWidth="1"/>
    <col min="2" max="2" width="14.33203125" style="1" customWidth="1"/>
    <col min="3" max="3" width="35.5" style="2" customWidth="1"/>
    <col min="4" max="4" width="38.5" style="2" customWidth="1"/>
    <col min="5" max="17" width="28.5" style="2" customWidth="1"/>
    <col min="18" max="18" width="33.5" style="2" bestFit="1" customWidth="1"/>
    <col min="19" max="23" width="28.5" style="2" customWidth="1"/>
    <col min="24" max="24" width="23.5" style="2" customWidth="1"/>
    <col min="25" max="25" width="15.6640625" style="2" customWidth="1"/>
    <col min="26" max="26" width="63.83203125" style="3" customWidth="1"/>
  </cols>
  <sheetData>
    <row r="1" spans="1:26" ht="303" customHeight="1" x14ac:dyDescent="0.2">
      <c r="A1" s="8" t="s">
        <v>83</v>
      </c>
      <c r="B1" s="8" t="s">
        <v>82</v>
      </c>
      <c r="C1" s="8" t="s">
        <v>1</v>
      </c>
      <c r="D1" s="8" t="s">
        <v>2</v>
      </c>
      <c r="E1" s="9" t="s">
        <v>16</v>
      </c>
      <c r="F1" s="9" t="s">
        <v>14</v>
      </c>
      <c r="G1" s="9" t="s">
        <v>15</v>
      </c>
      <c r="H1" s="9" t="s">
        <v>17</v>
      </c>
      <c r="I1" s="9" t="s">
        <v>18</v>
      </c>
      <c r="J1" s="9" t="s">
        <v>19</v>
      </c>
      <c r="K1" s="9" t="s">
        <v>20</v>
      </c>
      <c r="L1" s="9" t="s">
        <v>21</v>
      </c>
      <c r="M1" s="9" t="s">
        <v>22</v>
      </c>
      <c r="N1" s="9" t="s">
        <v>23</v>
      </c>
      <c r="O1" s="9" t="s">
        <v>24</v>
      </c>
      <c r="P1" s="9" t="s">
        <v>25</v>
      </c>
      <c r="Q1" s="9" t="s">
        <v>26</v>
      </c>
      <c r="R1" s="9" t="s">
        <v>27</v>
      </c>
      <c r="S1" s="9" t="s">
        <v>28</v>
      </c>
      <c r="T1" s="9" t="s">
        <v>29</v>
      </c>
      <c r="U1" s="9" t="s">
        <v>30</v>
      </c>
      <c r="V1" s="9" t="s">
        <v>31</v>
      </c>
      <c r="W1" s="9" t="s">
        <v>32</v>
      </c>
      <c r="X1" s="8" t="s">
        <v>33</v>
      </c>
      <c r="Y1" s="8" t="s">
        <v>11</v>
      </c>
      <c r="Z1" s="10" t="s">
        <v>0</v>
      </c>
    </row>
    <row r="2" spans="1:26" x14ac:dyDescent="0.2">
      <c r="A2" s="4">
        <v>1</v>
      </c>
      <c r="B2" s="4" t="s">
        <v>35</v>
      </c>
      <c r="C2" s="4" t="s">
        <v>80</v>
      </c>
      <c r="D2" s="4" t="s">
        <v>63</v>
      </c>
      <c r="E2" s="4">
        <v>10</v>
      </c>
      <c r="F2" s="4">
        <v>10</v>
      </c>
      <c r="G2" s="4">
        <v>10</v>
      </c>
      <c r="H2" s="4">
        <v>10</v>
      </c>
      <c r="I2" s="4">
        <v>0</v>
      </c>
      <c r="J2" s="4">
        <v>0</v>
      </c>
      <c r="K2" s="4">
        <v>0</v>
      </c>
      <c r="L2" s="4">
        <v>0</v>
      </c>
      <c r="M2" s="4">
        <v>7</v>
      </c>
      <c r="N2" s="4">
        <v>0</v>
      </c>
      <c r="O2" s="4">
        <v>0</v>
      </c>
      <c r="P2" s="4">
        <v>0</v>
      </c>
      <c r="Q2" s="4">
        <v>15</v>
      </c>
      <c r="R2" s="4">
        <v>0</v>
      </c>
      <c r="S2" s="4">
        <v>0</v>
      </c>
      <c r="T2" s="4">
        <v>0</v>
      </c>
      <c r="U2" s="4">
        <v>0</v>
      </c>
      <c r="V2" s="4">
        <v>0</v>
      </c>
      <c r="W2" s="4">
        <v>0</v>
      </c>
      <c r="X2" s="4">
        <f t="shared" ref="X2:X29" si="0">SUM(E2:W2)</f>
        <v>62</v>
      </c>
      <c r="Y2" s="4" t="s">
        <v>12</v>
      </c>
      <c r="Z2" s="5"/>
    </row>
    <row r="3" spans="1:26" x14ac:dyDescent="0.2">
      <c r="A3" s="4">
        <v>2</v>
      </c>
      <c r="B3" s="4" t="s">
        <v>36</v>
      </c>
      <c r="C3" s="4" t="s">
        <v>80</v>
      </c>
      <c r="D3" s="4" t="s">
        <v>63</v>
      </c>
      <c r="E3" s="4">
        <v>10</v>
      </c>
      <c r="F3" s="4">
        <v>10</v>
      </c>
      <c r="G3" s="4">
        <v>10</v>
      </c>
      <c r="H3" s="4">
        <v>0</v>
      </c>
      <c r="I3" s="4">
        <v>0</v>
      </c>
      <c r="J3" s="4">
        <v>0</v>
      </c>
      <c r="K3" s="4">
        <v>0</v>
      </c>
      <c r="L3" s="4">
        <v>0</v>
      </c>
      <c r="M3" s="4">
        <v>8</v>
      </c>
      <c r="N3" s="4">
        <v>0</v>
      </c>
      <c r="O3" s="4">
        <v>0</v>
      </c>
      <c r="P3" s="4">
        <v>0</v>
      </c>
      <c r="Q3" s="4">
        <v>15</v>
      </c>
      <c r="R3" s="4">
        <v>0</v>
      </c>
      <c r="S3" s="4">
        <v>0</v>
      </c>
      <c r="T3" s="4">
        <v>0</v>
      </c>
      <c r="U3" s="4">
        <v>0</v>
      </c>
      <c r="V3" s="4">
        <v>0</v>
      </c>
      <c r="W3" s="4">
        <v>0</v>
      </c>
      <c r="X3" s="4">
        <f t="shared" si="0"/>
        <v>53</v>
      </c>
      <c r="Y3" s="4" t="s">
        <v>12</v>
      </c>
      <c r="Z3" s="5"/>
    </row>
    <row r="4" spans="1:26" x14ac:dyDescent="0.2">
      <c r="A4" s="4">
        <v>3</v>
      </c>
      <c r="B4" s="4" t="s">
        <v>37</v>
      </c>
      <c r="C4" s="4" t="s">
        <v>3</v>
      </c>
      <c r="D4" s="4" t="s">
        <v>64</v>
      </c>
      <c r="E4" s="4">
        <v>10</v>
      </c>
      <c r="F4" s="4">
        <v>0</v>
      </c>
      <c r="G4" s="4">
        <v>0</v>
      </c>
      <c r="H4" s="4">
        <v>0</v>
      </c>
      <c r="I4" s="4">
        <v>0</v>
      </c>
      <c r="J4" s="4">
        <v>0</v>
      </c>
      <c r="K4" s="4">
        <v>0</v>
      </c>
      <c r="L4" s="4">
        <v>0</v>
      </c>
      <c r="M4" s="4">
        <v>14</v>
      </c>
      <c r="N4" s="4">
        <v>0</v>
      </c>
      <c r="O4" s="4">
        <v>0</v>
      </c>
      <c r="P4" s="4">
        <v>0</v>
      </c>
      <c r="Q4" s="4">
        <v>15</v>
      </c>
      <c r="R4" s="4">
        <v>0</v>
      </c>
      <c r="S4" s="4">
        <v>0</v>
      </c>
      <c r="T4" s="4">
        <v>0</v>
      </c>
      <c r="U4" s="4">
        <v>0</v>
      </c>
      <c r="V4" s="4">
        <v>0</v>
      </c>
      <c r="W4" s="4">
        <v>0</v>
      </c>
      <c r="X4" s="4">
        <f t="shared" si="0"/>
        <v>39</v>
      </c>
      <c r="Y4" s="4" t="s">
        <v>12</v>
      </c>
      <c r="Z4" s="14" t="s">
        <v>34</v>
      </c>
    </row>
    <row r="5" spans="1:26" x14ac:dyDescent="0.2">
      <c r="A5" s="4">
        <v>4</v>
      </c>
      <c r="B5" s="4" t="s">
        <v>38</v>
      </c>
      <c r="C5" s="4" t="s">
        <v>80</v>
      </c>
      <c r="D5" s="4" t="s">
        <v>65</v>
      </c>
      <c r="E5" s="4">
        <v>10</v>
      </c>
      <c r="F5" s="4">
        <v>10</v>
      </c>
      <c r="G5" s="4">
        <v>0</v>
      </c>
      <c r="H5" s="4">
        <v>0</v>
      </c>
      <c r="I5" s="4">
        <v>0</v>
      </c>
      <c r="J5" s="4">
        <v>0</v>
      </c>
      <c r="K5" s="4">
        <v>0</v>
      </c>
      <c r="L5" s="4">
        <v>0</v>
      </c>
      <c r="M5" s="4">
        <v>6</v>
      </c>
      <c r="N5" s="4">
        <v>0</v>
      </c>
      <c r="O5" s="4">
        <v>0</v>
      </c>
      <c r="P5" s="4">
        <v>13</v>
      </c>
      <c r="Q5" s="4">
        <v>0</v>
      </c>
      <c r="R5" s="4">
        <v>0</v>
      </c>
      <c r="S5" s="4">
        <v>0</v>
      </c>
      <c r="T5" s="4">
        <v>0</v>
      </c>
      <c r="U5" s="4">
        <v>0</v>
      </c>
      <c r="V5" s="4">
        <v>0</v>
      </c>
      <c r="W5" s="4">
        <v>0</v>
      </c>
      <c r="X5" s="4">
        <f t="shared" si="0"/>
        <v>39</v>
      </c>
      <c r="Y5" s="4" t="s">
        <v>12</v>
      </c>
      <c r="Z5" s="15"/>
    </row>
    <row r="6" spans="1:26" x14ac:dyDescent="0.2">
      <c r="A6" s="4">
        <v>5</v>
      </c>
      <c r="B6" s="4" t="s">
        <v>39</v>
      </c>
      <c r="C6" s="4" t="s">
        <v>7</v>
      </c>
      <c r="D6" s="4" t="s">
        <v>66</v>
      </c>
      <c r="E6" s="4">
        <v>10</v>
      </c>
      <c r="F6" s="4">
        <v>0</v>
      </c>
      <c r="G6" s="4">
        <v>0</v>
      </c>
      <c r="H6" s="4">
        <v>0</v>
      </c>
      <c r="I6" s="4">
        <v>0</v>
      </c>
      <c r="J6" s="4">
        <v>0</v>
      </c>
      <c r="K6" s="4">
        <v>0</v>
      </c>
      <c r="L6" s="4">
        <v>0</v>
      </c>
      <c r="M6" s="4">
        <v>10</v>
      </c>
      <c r="N6" s="4">
        <v>0</v>
      </c>
      <c r="O6" s="4">
        <v>0</v>
      </c>
      <c r="P6" s="4">
        <v>0</v>
      </c>
      <c r="Q6" s="4">
        <v>15</v>
      </c>
      <c r="R6" s="4">
        <v>0</v>
      </c>
      <c r="S6" s="4">
        <v>0</v>
      </c>
      <c r="T6" s="4">
        <v>0</v>
      </c>
      <c r="U6" s="4">
        <v>0</v>
      </c>
      <c r="V6" s="4">
        <v>0</v>
      </c>
      <c r="W6" s="4">
        <v>0</v>
      </c>
      <c r="X6" s="4">
        <f t="shared" si="0"/>
        <v>35</v>
      </c>
      <c r="Y6" s="4" t="s">
        <v>12</v>
      </c>
      <c r="Z6" s="14" t="s">
        <v>34</v>
      </c>
    </row>
    <row r="7" spans="1:26" x14ac:dyDescent="0.2">
      <c r="A7" s="4">
        <v>6</v>
      </c>
      <c r="B7" s="4" t="s">
        <v>40</v>
      </c>
      <c r="C7" s="4" t="s">
        <v>80</v>
      </c>
      <c r="D7" s="4" t="s">
        <v>67</v>
      </c>
      <c r="E7" s="4">
        <v>10</v>
      </c>
      <c r="F7" s="4">
        <v>0</v>
      </c>
      <c r="G7" s="4">
        <v>0</v>
      </c>
      <c r="H7" s="4">
        <v>0</v>
      </c>
      <c r="I7" s="4">
        <v>0</v>
      </c>
      <c r="J7" s="4">
        <v>0</v>
      </c>
      <c r="K7" s="4">
        <v>0</v>
      </c>
      <c r="L7" s="4">
        <v>0</v>
      </c>
      <c r="M7" s="4">
        <v>10</v>
      </c>
      <c r="N7" s="4">
        <v>0</v>
      </c>
      <c r="O7" s="4">
        <v>0</v>
      </c>
      <c r="P7" s="4">
        <v>0</v>
      </c>
      <c r="Q7" s="4">
        <v>15</v>
      </c>
      <c r="R7" s="4">
        <v>0</v>
      </c>
      <c r="S7" s="4">
        <v>0</v>
      </c>
      <c r="T7" s="4">
        <v>0</v>
      </c>
      <c r="U7" s="4">
        <v>0</v>
      </c>
      <c r="V7" s="4">
        <v>0</v>
      </c>
      <c r="W7" s="4">
        <v>0</v>
      </c>
      <c r="X7" s="4">
        <f t="shared" si="0"/>
        <v>35</v>
      </c>
      <c r="Y7" s="4" t="s">
        <v>12</v>
      </c>
      <c r="Z7" s="15"/>
    </row>
    <row r="8" spans="1:26" x14ac:dyDescent="0.2">
      <c r="A8" s="4">
        <v>7</v>
      </c>
      <c r="B8" s="4" t="s">
        <v>41</v>
      </c>
      <c r="C8" s="4" t="s">
        <v>7</v>
      </c>
      <c r="D8" s="4" t="s">
        <v>68</v>
      </c>
      <c r="E8" s="4">
        <v>10</v>
      </c>
      <c r="F8" s="4">
        <v>0</v>
      </c>
      <c r="G8" s="4">
        <v>0</v>
      </c>
      <c r="H8" s="4">
        <v>0</v>
      </c>
      <c r="I8" s="4">
        <v>0</v>
      </c>
      <c r="J8" s="4">
        <v>0</v>
      </c>
      <c r="K8" s="4">
        <v>0</v>
      </c>
      <c r="L8" s="4">
        <v>0</v>
      </c>
      <c r="M8" s="4">
        <v>8</v>
      </c>
      <c r="N8" s="4">
        <v>0</v>
      </c>
      <c r="O8" s="4">
        <v>0</v>
      </c>
      <c r="P8" s="4">
        <v>0</v>
      </c>
      <c r="Q8" s="4">
        <v>15</v>
      </c>
      <c r="R8" s="4">
        <v>0</v>
      </c>
      <c r="S8" s="4">
        <v>0</v>
      </c>
      <c r="T8" s="4">
        <v>0</v>
      </c>
      <c r="U8" s="4">
        <v>0</v>
      </c>
      <c r="V8" s="4">
        <v>0</v>
      </c>
      <c r="W8" s="4">
        <v>0</v>
      </c>
      <c r="X8" s="4">
        <f t="shared" si="0"/>
        <v>33</v>
      </c>
      <c r="Y8" s="4" t="s">
        <v>12</v>
      </c>
      <c r="Z8" s="5"/>
    </row>
    <row r="9" spans="1:26" x14ac:dyDescent="0.2">
      <c r="A9" s="4">
        <v>8</v>
      </c>
      <c r="B9" s="4" t="s">
        <v>42</v>
      </c>
      <c r="C9" s="4" t="s">
        <v>81</v>
      </c>
      <c r="D9" s="4" t="s">
        <v>69</v>
      </c>
      <c r="E9" s="4">
        <v>0</v>
      </c>
      <c r="F9" s="4">
        <v>0</v>
      </c>
      <c r="G9" s="4">
        <v>10</v>
      </c>
      <c r="H9" s="4">
        <v>10</v>
      </c>
      <c r="I9" s="4">
        <v>0</v>
      </c>
      <c r="J9" s="4">
        <v>0</v>
      </c>
      <c r="K9" s="4">
        <v>0</v>
      </c>
      <c r="L9" s="4">
        <v>0</v>
      </c>
      <c r="M9" s="4">
        <v>12</v>
      </c>
      <c r="N9" s="4">
        <v>0</v>
      </c>
      <c r="O9" s="4">
        <v>0</v>
      </c>
      <c r="P9" s="4">
        <v>0</v>
      </c>
      <c r="Q9" s="4">
        <v>15</v>
      </c>
      <c r="R9" s="4">
        <v>0</v>
      </c>
      <c r="S9" s="4">
        <v>0</v>
      </c>
      <c r="T9" s="4">
        <v>-3</v>
      </c>
      <c r="U9" s="4">
        <v>-5</v>
      </c>
      <c r="V9" s="4">
        <v>-7</v>
      </c>
      <c r="W9" s="4">
        <v>0</v>
      </c>
      <c r="X9" s="4">
        <f t="shared" si="0"/>
        <v>32</v>
      </c>
      <c r="Y9" s="4" t="s">
        <v>12</v>
      </c>
      <c r="Z9" s="5"/>
    </row>
    <row r="10" spans="1:26" x14ac:dyDescent="0.2">
      <c r="A10" s="4">
        <v>9</v>
      </c>
      <c r="B10" s="4" t="s">
        <v>43</v>
      </c>
      <c r="C10" s="4" t="s">
        <v>6</v>
      </c>
      <c r="D10" s="4" t="s">
        <v>78</v>
      </c>
      <c r="E10" s="4">
        <v>0</v>
      </c>
      <c r="F10" s="4">
        <v>0</v>
      </c>
      <c r="G10" s="4">
        <v>10</v>
      </c>
      <c r="H10" s="4">
        <v>0</v>
      </c>
      <c r="I10" s="4">
        <v>0</v>
      </c>
      <c r="J10" s="4">
        <v>0</v>
      </c>
      <c r="K10" s="4">
        <v>5</v>
      </c>
      <c r="L10" s="4">
        <v>0</v>
      </c>
      <c r="M10" s="4">
        <v>8</v>
      </c>
      <c r="N10" s="4">
        <v>0</v>
      </c>
      <c r="O10" s="4">
        <v>0</v>
      </c>
      <c r="P10" s="4">
        <v>0</v>
      </c>
      <c r="Q10" s="4">
        <v>15</v>
      </c>
      <c r="R10" s="4">
        <v>0</v>
      </c>
      <c r="S10" s="4">
        <v>0</v>
      </c>
      <c r="T10" s="4">
        <v>0</v>
      </c>
      <c r="U10" s="4">
        <v>0</v>
      </c>
      <c r="V10" s="4">
        <v>0</v>
      </c>
      <c r="W10" s="4">
        <v>-10</v>
      </c>
      <c r="X10" s="4">
        <f t="shared" si="0"/>
        <v>28</v>
      </c>
      <c r="Y10" s="4" t="s">
        <v>12</v>
      </c>
      <c r="Z10" s="5"/>
    </row>
    <row r="11" spans="1:26" x14ac:dyDescent="0.2">
      <c r="A11" s="4">
        <v>10</v>
      </c>
      <c r="B11" s="4" t="s">
        <v>44</v>
      </c>
      <c r="C11" s="4" t="s">
        <v>6</v>
      </c>
      <c r="D11" s="4" t="s">
        <v>70</v>
      </c>
      <c r="E11" s="4">
        <v>0</v>
      </c>
      <c r="F11" s="4">
        <v>0</v>
      </c>
      <c r="G11" s="4">
        <v>0</v>
      </c>
      <c r="H11" s="4">
        <v>0</v>
      </c>
      <c r="I11" s="4">
        <v>0</v>
      </c>
      <c r="J11" s="4">
        <v>0</v>
      </c>
      <c r="K11" s="4">
        <v>0</v>
      </c>
      <c r="L11" s="4">
        <v>0</v>
      </c>
      <c r="M11" s="4">
        <v>14</v>
      </c>
      <c r="N11" s="4">
        <v>0</v>
      </c>
      <c r="O11" s="4">
        <v>0</v>
      </c>
      <c r="P11" s="4">
        <v>0</v>
      </c>
      <c r="Q11" s="4">
        <v>15</v>
      </c>
      <c r="R11" s="4">
        <v>0</v>
      </c>
      <c r="S11" s="4">
        <v>0</v>
      </c>
      <c r="T11" s="4">
        <v>-3</v>
      </c>
      <c r="U11" s="4">
        <v>0</v>
      </c>
      <c r="V11" s="4">
        <v>0</v>
      </c>
      <c r="W11" s="4">
        <v>0</v>
      </c>
      <c r="X11" s="4">
        <f t="shared" si="0"/>
        <v>26</v>
      </c>
      <c r="Y11" s="4" t="s">
        <v>12</v>
      </c>
      <c r="Z11" s="14" t="s">
        <v>34</v>
      </c>
    </row>
    <row r="12" spans="1:26" x14ac:dyDescent="0.2">
      <c r="A12" s="4">
        <v>11</v>
      </c>
      <c r="B12" s="4" t="s">
        <v>45</v>
      </c>
      <c r="C12" s="4" t="s">
        <v>3</v>
      </c>
      <c r="D12" s="4" t="s">
        <v>64</v>
      </c>
      <c r="E12" s="4">
        <v>0</v>
      </c>
      <c r="F12" s="4">
        <v>0</v>
      </c>
      <c r="G12" s="4">
        <v>0</v>
      </c>
      <c r="H12" s="4">
        <v>0</v>
      </c>
      <c r="I12" s="4">
        <v>0</v>
      </c>
      <c r="J12" s="4">
        <v>0</v>
      </c>
      <c r="K12" s="4">
        <v>0</v>
      </c>
      <c r="L12" s="4">
        <v>0</v>
      </c>
      <c r="M12" s="4">
        <v>13</v>
      </c>
      <c r="N12" s="4">
        <v>0</v>
      </c>
      <c r="O12" s="4">
        <v>0</v>
      </c>
      <c r="P12" s="4">
        <v>0</v>
      </c>
      <c r="Q12" s="4">
        <v>15</v>
      </c>
      <c r="R12" s="4">
        <v>0</v>
      </c>
      <c r="S12" s="4">
        <v>-2</v>
      </c>
      <c r="T12" s="4">
        <v>0</v>
      </c>
      <c r="U12" s="4">
        <v>0</v>
      </c>
      <c r="V12" s="4">
        <v>0</v>
      </c>
      <c r="W12" s="4">
        <v>0</v>
      </c>
      <c r="X12" s="4">
        <f t="shared" si="0"/>
        <v>26</v>
      </c>
      <c r="Y12" s="4" t="s">
        <v>12</v>
      </c>
      <c r="Z12" s="15"/>
    </row>
    <row r="13" spans="1:26" x14ac:dyDescent="0.2">
      <c r="A13" s="4">
        <v>12</v>
      </c>
      <c r="B13" s="4" t="s">
        <v>46</v>
      </c>
      <c r="C13" s="4" t="s">
        <v>3</v>
      </c>
      <c r="D13" s="4" t="s">
        <v>64</v>
      </c>
      <c r="E13" s="4">
        <v>0</v>
      </c>
      <c r="F13" s="4">
        <v>0</v>
      </c>
      <c r="G13" s="4">
        <v>0</v>
      </c>
      <c r="H13" s="4">
        <v>0</v>
      </c>
      <c r="I13" s="4">
        <v>0</v>
      </c>
      <c r="J13" s="4">
        <v>0</v>
      </c>
      <c r="K13" s="4">
        <v>0</v>
      </c>
      <c r="L13" s="4">
        <v>0</v>
      </c>
      <c r="M13" s="4">
        <v>11</v>
      </c>
      <c r="N13" s="4">
        <v>0</v>
      </c>
      <c r="O13" s="4">
        <v>0</v>
      </c>
      <c r="P13" s="4">
        <v>0</v>
      </c>
      <c r="Q13" s="4">
        <v>15</v>
      </c>
      <c r="R13" s="4">
        <v>0</v>
      </c>
      <c r="S13" s="4">
        <v>-1</v>
      </c>
      <c r="T13" s="4">
        <v>0</v>
      </c>
      <c r="U13" s="4">
        <v>0</v>
      </c>
      <c r="V13" s="4">
        <v>0</v>
      </c>
      <c r="W13" s="4">
        <v>0</v>
      </c>
      <c r="X13" s="4">
        <f t="shared" si="0"/>
        <v>25</v>
      </c>
      <c r="Y13" s="4" t="s">
        <v>12</v>
      </c>
      <c r="Z13" s="14" t="s">
        <v>34</v>
      </c>
    </row>
    <row r="14" spans="1:26" x14ac:dyDescent="0.2">
      <c r="A14" s="4">
        <v>13</v>
      </c>
      <c r="B14" s="4" t="s">
        <v>47</v>
      </c>
      <c r="C14" s="4" t="s">
        <v>80</v>
      </c>
      <c r="D14" s="4" t="s">
        <v>71</v>
      </c>
      <c r="E14" s="4">
        <v>0</v>
      </c>
      <c r="F14" s="4">
        <v>0</v>
      </c>
      <c r="G14" s="4">
        <v>10</v>
      </c>
      <c r="H14" s="4">
        <v>0</v>
      </c>
      <c r="I14" s="4">
        <v>0</v>
      </c>
      <c r="J14" s="4">
        <v>0</v>
      </c>
      <c r="K14" s="4">
        <v>0</v>
      </c>
      <c r="L14" s="4">
        <v>0</v>
      </c>
      <c r="M14" s="4">
        <v>5</v>
      </c>
      <c r="N14" s="4">
        <v>0</v>
      </c>
      <c r="O14" s="4">
        <v>0</v>
      </c>
      <c r="P14" s="4">
        <v>0</v>
      </c>
      <c r="Q14" s="4">
        <v>15</v>
      </c>
      <c r="R14" s="4">
        <v>0</v>
      </c>
      <c r="S14" s="4">
        <v>0</v>
      </c>
      <c r="T14" s="4">
        <v>0</v>
      </c>
      <c r="U14" s="4">
        <v>-5</v>
      </c>
      <c r="V14" s="4">
        <v>0</v>
      </c>
      <c r="W14" s="4">
        <v>0</v>
      </c>
      <c r="X14" s="4">
        <f t="shared" si="0"/>
        <v>25</v>
      </c>
      <c r="Y14" s="4" t="s">
        <v>12</v>
      </c>
      <c r="Z14" s="16"/>
    </row>
    <row r="15" spans="1:26" x14ac:dyDescent="0.2">
      <c r="A15" s="6">
        <v>14</v>
      </c>
      <c r="B15" s="6" t="s">
        <v>48</v>
      </c>
      <c r="C15" s="6" t="s">
        <v>79</v>
      </c>
      <c r="D15" s="6" t="s">
        <v>72</v>
      </c>
      <c r="E15" s="6">
        <v>0</v>
      </c>
      <c r="F15" s="6">
        <v>0</v>
      </c>
      <c r="G15" s="6">
        <v>10</v>
      </c>
      <c r="H15" s="6">
        <v>0</v>
      </c>
      <c r="I15" s="6">
        <v>0</v>
      </c>
      <c r="J15" s="6">
        <v>0</v>
      </c>
      <c r="K15" s="6">
        <v>0</v>
      </c>
      <c r="L15" s="6">
        <v>0</v>
      </c>
      <c r="M15" s="6">
        <v>11</v>
      </c>
      <c r="N15" s="6">
        <v>0</v>
      </c>
      <c r="O15" s="6">
        <v>0</v>
      </c>
      <c r="P15" s="6">
        <v>0</v>
      </c>
      <c r="Q15" s="6">
        <v>15</v>
      </c>
      <c r="R15" s="6">
        <v>0</v>
      </c>
      <c r="S15" s="6">
        <v>-1</v>
      </c>
      <c r="T15" s="6">
        <v>0</v>
      </c>
      <c r="U15" s="6">
        <v>-10</v>
      </c>
      <c r="V15" s="6">
        <v>0</v>
      </c>
      <c r="W15" s="6">
        <v>0</v>
      </c>
      <c r="X15" s="6">
        <f t="shared" si="0"/>
        <v>25</v>
      </c>
      <c r="Y15" s="6" t="s">
        <v>13</v>
      </c>
      <c r="Z15" s="15"/>
    </row>
    <row r="16" spans="1:26" x14ac:dyDescent="0.2">
      <c r="A16" s="6">
        <v>15</v>
      </c>
      <c r="B16" s="6" t="s">
        <v>49</v>
      </c>
      <c r="C16" s="6" t="s">
        <v>81</v>
      </c>
      <c r="D16" s="6" t="s">
        <v>72</v>
      </c>
      <c r="E16" s="6">
        <v>0</v>
      </c>
      <c r="F16" s="6">
        <v>0</v>
      </c>
      <c r="G16" s="6">
        <v>0</v>
      </c>
      <c r="H16" s="6">
        <v>10</v>
      </c>
      <c r="I16" s="6">
        <v>0</v>
      </c>
      <c r="J16" s="6">
        <v>0</v>
      </c>
      <c r="K16" s="6">
        <v>5</v>
      </c>
      <c r="L16" s="6">
        <v>0</v>
      </c>
      <c r="M16" s="6">
        <v>7</v>
      </c>
      <c r="N16" s="6">
        <v>0</v>
      </c>
      <c r="O16" s="6">
        <v>0</v>
      </c>
      <c r="P16" s="6">
        <v>0</v>
      </c>
      <c r="Q16" s="6">
        <v>15</v>
      </c>
      <c r="R16" s="6">
        <v>0</v>
      </c>
      <c r="S16" s="6">
        <v>0</v>
      </c>
      <c r="T16" s="6">
        <v>-3</v>
      </c>
      <c r="U16" s="6">
        <v>0</v>
      </c>
      <c r="V16" s="6">
        <v>0</v>
      </c>
      <c r="W16" s="6">
        <v>-10</v>
      </c>
      <c r="X16" s="6">
        <f t="shared" si="0"/>
        <v>24</v>
      </c>
      <c r="Y16" s="6" t="s">
        <v>13</v>
      </c>
      <c r="Z16" s="7"/>
    </row>
    <row r="17" spans="1:26" x14ac:dyDescent="0.2">
      <c r="A17" s="6">
        <v>16</v>
      </c>
      <c r="B17" s="6" t="s">
        <v>50</v>
      </c>
      <c r="C17" s="6" t="s">
        <v>6</v>
      </c>
      <c r="D17" s="6" t="s">
        <v>73</v>
      </c>
      <c r="E17" s="6">
        <v>0</v>
      </c>
      <c r="F17" s="6">
        <v>0</v>
      </c>
      <c r="G17" s="6">
        <v>10</v>
      </c>
      <c r="H17" s="6">
        <v>0</v>
      </c>
      <c r="I17" s="6">
        <v>0</v>
      </c>
      <c r="J17" s="6">
        <v>0</v>
      </c>
      <c r="K17" s="6">
        <v>0</v>
      </c>
      <c r="L17" s="6">
        <v>0</v>
      </c>
      <c r="M17" s="6">
        <v>5</v>
      </c>
      <c r="N17" s="6">
        <v>0</v>
      </c>
      <c r="O17" s="6">
        <v>0</v>
      </c>
      <c r="P17" s="6">
        <v>0</v>
      </c>
      <c r="Q17" s="6">
        <v>15</v>
      </c>
      <c r="R17" s="6">
        <v>0</v>
      </c>
      <c r="S17" s="6">
        <v>0</v>
      </c>
      <c r="T17" s="6">
        <v>0</v>
      </c>
      <c r="U17" s="6">
        <v>0</v>
      </c>
      <c r="V17" s="6">
        <v>-7</v>
      </c>
      <c r="W17" s="6">
        <v>0</v>
      </c>
      <c r="X17" s="6">
        <f t="shared" si="0"/>
        <v>23</v>
      </c>
      <c r="Y17" s="6" t="s">
        <v>13</v>
      </c>
      <c r="Z17" s="7"/>
    </row>
    <row r="18" spans="1:26" x14ac:dyDescent="0.2">
      <c r="A18" s="6">
        <v>17</v>
      </c>
      <c r="B18" s="6" t="s">
        <v>51</v>
      </c>
      <c r="C18" s="6" t="s">
        <v>81</v>
      </c>
      <c r="D18" s="6" t="s">
        <v>74</v>
      </c>
      <c r="E18" s="6">
        <v>0</v>
      </c>
      <c r="F18" s="6">
        <v>0</v>
      </c>
      <c r="G18" s="6">
        <v>10</v>
      </c>
      <c r="H18" s="6">
        <v>0</v>
      </c>
      <c r="I18" s="6">
        <v>0</v>
      </c>
      <c r="J18" s="6">
        <v>0</v>
      </c>
      <c r="K18" s="6">
        <v>5</v>
      </c>
      <c r="L18" s="6">
        <v>0</v>
      </c>
      <c r="M18" s="6">
        <v>5</v>
      </c>
      <c r="N18" s="6">
        <v>0</v>
      </c>
      <c r="O18" s="6">
        <v>0</v>
      </c>
      <c r="P18" s="6">
        <v>0</v>
      </c>
      <c r="Q18" s="6">
        <v>15</v>
      </c>
      <c r="R18" s="6">
        <v>0</v>
      </c>
      <c r="S18" s="6">
        <v>0</v>
      </c>
      <c r="T18" s="6">
        <v>-3</v>
      </c>
      <c r="U18" s="6">
        <v>-10</v>
      </c>
      <c r="V18" s="6">
        <v>0</v>
      </c>
      <c r="W18" s="6">
        <v>0</v>
      </c>
      <c r="X18" s="6">
        <f t="shared" si="0"/>
        <v>22</v>
      </c>
      <c r="Y18" s="6" t="s">
        <v>13</v>
      </c>
      <c r="Z18" s="7"/>
    </row>
    <row r="19" spans="1:26" x14ac:dyDescent="0.2">
      <c r="A19" s="6">
        <v>18</v>
      </c>
      <c r="B19" s="6" t="s">
        <v>52</v>
      </c>
      <c r="C19" s="6" t="s">
        <v>4</v>
      </c>
      <c r="D19" s="6" t="s">
        <v>10</v>
      </c>
      <c r="E19" s="6">
        <v>0</v>
      </c>
      <c r="F19" s="6">
        <v>0</v>
      </c>
      <c r="G19" s="6">
        <v>10</v>
      </c>
      <c r="H19" s="6">
        <v>0</v>
      </c>
      <c r="I19" s="6">
        <v>0</v>
      </c>
      <c r="J19" s="6">
        <v>0</v>
      </c>
      <c r="K19" s="6">
        <v>0</v>
      </c>
      <c r="L19" s="6">
        <v>0</v>
      </c>
      <c r="M19" s="6">
        <v>6</v>
      </c>
      <c r="N19" s="6">
        <v>0</v>
      </c>
      <c r="O19" s="6">
        <v>0</v>
      </c>
      <c r="P19" s="6">
        <v>0</v>
      </c>
      <c r="Q19" s="6">
        <v>15</v>
      </c>
      <c r="R19" s="6">
        <v>0</v>
      </c>
      <c r="S19" s="6">
        <v>0</v>
      </c>
      <c r="T19" s="6">
        <v>0</v>
      </c>
      <c r="U19" s="6">
        <v>0</v>
      </c>
      <c r="V19" s="6">
        <v>0</v>
      </c>
      <c r="W19" s="6">
        <v>-10</v>
      </c>
      <c r="X19" s="6">
        <f t="shared" si="0"/>
        <v>21</v>
      </c>
      <c r="Y19" s="6" t="s">
        <v>13</v>
      </c>
      <c r="Z19" s="7"/>
    </row>
    <row r="20" spans="1:26" x14ac:dyDescent="0.2">
      <c r="A20" s="6">
        <v>19</v>
      </c>
      <c r="B20" s="6" t="s">
        <v>53</v>
      </c>
      <c r="C20" s="6" t="s">
        <v>5</v>
      </c>
      <c r="D20" s="6" t="s">
        <v>75</v>
      </c>
      <c r="E20" s="6">
        <v>0</v>
      </c>
      <c r="F20" s="6">
        <v>0</v>
      </c>
      <c r="G20" s="6">
        <v>10</v>
      </c>
      <c r="H20" s="6">
        <v>0</v>
      </c>
      <c r="I20" s="6">
        <v>0</v>
      </c>
      <c r="J20" s="6">
        <v>0</v>
      </c>
      <c r="K20" s="6">
        <v>0</v>
      </c>
      <c r="L20" s="6">
        <v>0</v>
      </c>
      <c r="M20" s="6">
        <v>10</v>
      </c>
      <c r="N20" s="6">
        <v>0</v>
      </c>
      <c r="O20" s="6">
        <v>11</v>
      </c>
      <c r="P20" s="6">
        <v>0</v>
      </c>
      <c r="Q20" s="6">
        <v>0</v>
      </c>
      <c r="R20" s="6">
        <v>0</v>
      </c>
      <c r="S20" s="6">
        <v>-1</v>
      </c>
      <c r="T20" s="6">
        <v>0</v>
      </c>
      <c r="U20" s="6">
        <v>0</v>
      </c>
      <c r="V20" s="6">
        <v>0</v>
      </c>
      <c r="W20" s="6">
        <v>-10</v>
      </c>
      <c r="X20" s="6">
        <f t="shared" si="0"/>
        <v>20</v>
      </c>
      <c r="Y20" s="6" t="s">
        <v>13</v>
      </c>
      <c r="Z20" s="7"/>
    </row>
    <row r="21" spans="1:26" ht="15" customHeight="1" x14ac:dyDescent="0.2">
      <c r="A21" s="6">
        <v>20</v>
      </c>
      <c r="B21" s="6" t="s">
        <v>54</v>
      </c>
      <c r="C21" s="6" t="s">
        <v>6</v>
      </c>
      <c r="D21" s="6" t="s">
        <v>73</v>
      </c>
      <c r="E21" s="6">
        <v>0</v>
      </c>
      <c r="F21" s="6">
        <v>0</v>
      </c>
      <c r="G21" s="6">
        <v>0</v>
      </c>
      <c r="H21" s="6">
        <v>0</v>
      </c>
      <c r="I21" s="6">
        <v>0</v>
      </c>
      <c r="J21" s="6">
        <v>0</v>
      </c>
      <c r="K21" s="6">
        <v>0</v>
      </c>
      <c r="L21" s="6">
        <v>0</v>
      </c>
      <c r="M21" s="6">
        <v>13</v>
      </c>
      <c r="N21" s="6">
        <v>0</v>
      </c>
      <c r="O21" s="6">
        <v>0</v>
      </c>
      <c r="P21" s="6">
        <v>13</v>
      </c>
      <c r="Q21" s="6">
        <v>0</v>
      </c>
      <c r="R21" s="6">
        <v>0</v>
      </c>
      <c r="S21" s="6">
        <v>0</v>
      </c>
      <c r="T21" s="6">
        <v>0</v>
      </c>
      <c r="U21" s="6">
        <v>0</v>
      </c>
      <c r="V21" s="6">
        <v>-7</v>
      </c>
      <c r="W21" s="6">
        <v>0</v>
      </c>
      <c r="X21" s="6">
        <f t="shared" si="0"/>
        <v>19</v>
      </c>
      <c r="Y21" s="6" t="s">
        <v>13</v>
      </c>
      <c r="Z21" s="11"/>
    </row>
    <row r="22" spans="1:26" x14ac:dyDescent="0.2">
      <c r="A22" s="6">
        <v>21</v>
      </c>
      <c r="B22" s="6" t="s">
        <v>55</v>
      </c>
      <c r="C22" s="6" t="s">
        <v>80</v>
      </c>
      <c r="D22" s="6" t="s">
        <v>67</v>
      </c>
      <c r="E22" s="6">
        <v>0</v>
      </c>
      <c r="F22" s="6">
        <v>0</v>
      </c>
      <c r="G22" s="6">
        <v>0</v>
      </c>
      <c r="H22" s="6">
        <v>0</v>
      </c>
      <c r="I22" s="6">
        <v>0</v>
      </c>
      <c r="J22" s="6">
        <v>0</v>
      </c>
      <c r="K22" s="6">
        <v>0</v>
      </c>
      <c r="L22" s="6">
        <v>0</v>
      </c>
      <c r="M22" s="6">
        <v>14</v>
      </c>
      <c r="N22" s="6">
        <v>0</v>
      </c>
      <c r="O22" s="6">
        <v>11</v>
      </c>
      <c r="P22" s="6">
        <v>0</v>
      </c>
      <c r="Q22" s="6">
        <v>0</v>
      </c>
      <c r="R22" s="6">
        <v>0</v>
      </c>
      <c r="S22" s="6">
        <v>0</v>
      </c>
      <c r="T22" s="6">
        <v>0</v>
      </c>
      <c r="U22" s="6">
        <v>0</v>
      </c>
      <c r="V22" s="6">
        <v>0</v>
      </c>
      <c r="W22" s="6">
        <v>-10</v>
      </c>
      <c r="X22" s="6">
        <f t="shared" si="0"/>
        <v>15</v>
      </c>
      <c r="Y22" s="6" t="s">
        <v>13</v>
      </c>
      <c r="Z22" s="12" t="s">
        <v>34</v>
      </c>
    </row>
    <row r="23" spans="1:26" x14ac:dyDescent="0.2">
      <c r="A23" s="6">
        <v>22</v>
      </c>
      <c r="B23" s="6" t="s">
        <v>56</v>
      </c>
      <c r="C23" s="6" t="s">
        <v>4</v>
      </c>
      <c r="D23" s="6" t="s">
        <v>9</v>
      </c>
      <c r="E23" s="6">
        <v>0</v>
      </c>
      <c r="F23" s="6">
        <v>0</v>
      </c>
      <c r="G23" s="6">
        <v>10</v>
      </c>
      <c r="H23" s="6">
        <v>0</v>
      </c>
      <c r="I23" s="6">
        <v>0</v>
      </c>
      <c r="J23" s="6">
        <v>0</v>
      </c>
      <c r="K23" s="6">
        <v>0</v>
      </c>
      <c r="L23" s="6">
        <v>0</v>
      </c>
      <c r="M23" s="6">
        <v>6</v>
      </c>
      <c r="N23" s="6">
        <v>9</v>
      </c>
      <c r="O23" s="6">
        <v>0</v>
      </c>
      <c r="P23" s="6">
        <v>0</v>
      </c>
      <c r="Q23" s="6">
        <v>0</v>
      </c>
      <c r="R23" s="6">
        <v>0</v>
      </c>
      <c r="S23" s="6">
        <v>0</v>
      </c>
      <c r="T23" s="6">
        <v>0</v>
      </c>
      <c r="U23" s="6">
        <v>0</v>
      </c>
      <c r="V23" s="6">
        <v>0</v>
      </c>
      <c r="W23" s="6">
        <v>-10</v>
      </c>
      <c r="X23" s="6">
        <f t="shared" si="0"/>
        <v>15</v>
      </c>
      <c r="Y23" s="6" t="s">
        <v>13</v>
      </c>
      <c r="Z23" s="13"/>
    </row>
    <row r="24" spans="1:26" x14ac:dyDescent="0.2">
      <c r="A24" s="6">
        <v>23</v>
      </c>
      <c r="B24" s="6" t="s">
        <v>57</v>
      </c>
      <c r="C24" s="6" t="s">
        <v>6</v>
      </c>
      <c r="D24" s="6" t="s">
        <v>73</v>
      </c>
      <c r="E24" s="6">
        <v>0</v>
      </c>
      <c r="F24" s="6">
        <v>0</v>
      </c>
      <c r="G24" s="6">
        <v>10</v>
      </c>
      <c r="H24" s="6">
        <v>0</v>
      </c>
      <c r="I24" s="6">
        <v>0</v>
      </c>
      <c r="J24" s="6">
        <v>0</v>
      </c>
      <c r="K24" s="6">
        <v>0</v>
      </c>
      <c r="L24" s="6">
        <v>0</v>
      </c>
      <c r="M24" s="6">
        <v>14</v>
      </c>
      <c r="N24" s="6">
        <v>0</v>
      </c>
      <c r="O24" s="6">
        <v>0</v>
      </c>
      <c r="P24" s="6">
        <v>0</v>
      </c>
      <c r="Q24" s="6">
        <v>0</v>
      </c>
      <c r="R24" s="6">
        <v>0</v>
      </c>
      <c r="S24" s="6">
        <v>0</v>
      </c>
      <c r="T24" s="6">
        <v>0</v>
      </c>
      <c r="U24" s="6">
        <v>0</v>
      </c>
      <c r="V24" s="6">
        <v>0</v>
      </c>
      <c r="W24" s="6">
        <v>-10</v>
      </c>
      <c r="X24" s="6">
        <f>SUM(E24:W24)</f>
        <v>14</v>
      </c>
      <c r="Y24" s="6" t="s">
        <v>13</v>
      </c>
      <c r="Z24" s="7"/>
    </row>
    <row r="25" spans="1:26" x14ac:dyDescent="0.2">
      <c r="A25" s="6">
        <v>24</v>
      </c>
      <c r="B25" s="6" t="s">
        <v>58</v>
      </c>
      <c r="C25" s="6" t="s">
        <v>8</v>
      </c>
      <c r="D25" s="6" t="s">
        <v>76</v>
      </c>
      <c r="E25" s="6">
        <v>10</v>
      </c>
      <c r="F25" s="6">
        <v>0</v>
      </c>
      <c r="G25" s="6">
        <v>0</v>
      </c>
      <c r="H25" s="6">
        <v>0</v>
      </c>
      <c r="I25" s="6">
        <v>0</v>
      </c>
      <c r="J25" s="6">
        <v>0</v>
      </c>
      <c r="K25" s="6">
        <v>0</v>
      </c>
      <c r="L25" s="6">
        <v>0</v>
      </c>
      <c r="M25" s="6">
        <v>3</v>
      </c>
      <c r="N25" s="6">
        <v>0</v>
      </c>
      <c r="O25" s="6">
        <v>0</v>
      </c>
      <c r="P25" s="6">
        <v>0</v>
      </c>
      <c r="Q25" s="6">
        <v>0</v>
      </c>
      <c r="R25" s="6">
        <v>0</v>
      </c>
      <c r="S25" s="6">
        <v>0</v>
      </c>
      <c r="T25" s="6">
        <v>0</v>
      </c>
      <c r="U25" s="6">
        <v>0</v>
      </c>
      <c r="V25" s="6">
        <v>0</v>
      </c>
      <c r="W25" s="6">
        <v>0</v>
      </c>
      <c r="X25" s="6">
        <f t="shared" si="0"/>
        <v>13</v>
      </c>
      <c r="Y25" s="6" t="s">
        <v>13</v>
      </c>
      <c r="Z25" s="7"/>
    </row>
    <row r="26" spans="1:26" x14ac:dyDescent="0.2">
      <c r="A26" s="6">
        <v>25</v>
      </c>
      <c r="B26" s="6" t="s">
        <v>59</v>
      </c>
      <c r="C26" s="6" t="s">
        <v>6</v>
      </c>
      <c r="D26" s="6" t="s">
        <v>77</v>
      </c>
      <c r="E26" s="6">
        <v>0</v>
      </c>
      <c r="F26" s="6">
        <v>0</v>
      </c>
      <c r="G26" s="6">
        <v>0</v>
      </c>
      <c r="H26" s="6">
        <v>0</v>
      </c>
      <c r="I26" s="6">
        <v>0</v>
      </c>
      <c r="J26" s="6">
        <v>0</v>
      </c>
      <c r="K26" s="6">
        <v>5</v>
      </c>
      <c r="L26" s="6">
        <v>0</v>
      </c>
      <c r="M26" s="6">
        <v>7</v>
      </c>
      <c r="N26" s="6">
        <v>0</v>
      </c>
      <c r="O26" s="6">
        <v>0</v>
      </c>
      <c r="P26" s="6">
        <v>0</v>
      </c>
      <c r="Q26" s="6">
        <v>15</v>
      </c>
      <c r="R26" s="6">
        <v>0</v>
      </c>
      <c r="S26" s="6">
        <v>0</v>
      </c>
      <c r="T26" s="6">
        <v>-3</v>
      </c>
      <c r="U26" s="6">
        <v>-5</v>
      </c>
      <c r="V26" s="6">
        <v>-7</v>
      </c>
      <c r="W26" s="6">
        <v>0</v>
      </c>
      <c r="X26" s="6">
        <f t="shared" si="0"/>
        <v>12</v>
      </c>
      <c r="Y26" s="6" t="s">
        <v>13</v>
      </c>
      <c r="Z26" s="7"/>
    </row>
    <row r="27" spans="1:26" x14ac:dyDescent="0.2">
      <c r="A27" s="6">
        <v>26</v>
      </c>
      <c r="B27" s="6" t="s">
        <v>60</v>
      </c>
      <c r="C27" s="6" t="s">
        <v>81</v>
      </c>
      <c r="D27" s="6" t="s">
        <v>72</v>
      </c>
      <c r="E27" s="6">
        <v>0</v>
      </c>
      <c r="F27" s="6">
        <v>0</v>
      </c>
      <c r="G27" s="6">
        <v>0</v>
      </c>
      <c r="H27" s="6">
        <v>0</v>
      </c>
      <c r="I27" s="6">
        <v>0</v>
      </c>
      <c r="J27" s="6">
        <v>0</v>
      </c>
      <c r="K27" s="6">
        <v>5</v>
      </c>
      <c r="L27" s="6">
        <v>0</v>
      </c>
      <c r="M27" s="6">
        <v>1</v>
      </c>
      <c r="N27" s="6">
        <v>0</v>
      </c>
      <c r="O27" s="6">
        <v>0</v>
      </c>
      <c r="P27" s="6">
        <v>0</v>
      </c>
      <c r="Q27" s="6">
        <v>15</v>
      </c>
      <c r="R27" s="6">
        <v>0</v>
      </c>
      <c r="S27" s="6">
        <v>0</v>
      </c>
      <c r="T27" s="6">
        <v>0</v>
      </c>
      <c r="U27" s="6">
        <v>0</v>
      </c>
      <c r="V27" s="6">
        <v>0</v>
      </c>
      <c r="W27" s="6">
        <v>-10</v>
      </c>
      <c r="X27" s="6">
        <f t="shared" si="0"/>
        <v>11</v>
      </c>
      <c r="Y27" s="6" t="s">
        <v>13</v>
      </c>
      <c r="Z27" s="7"/>
    </row>
    <row r="28" spans="1:26" x14ac:dyDescent="0.2">
      <c r="A28" s="6">
        <v>27</v>
      </c>
      <c r="B28" s="6" t="s">
        <v>61</v>
      </c>
      <c r="C28" s="6" t="s">
        <v>6</v>
      </c>
      <c r="D28" s="6" t="s">
        <v>77</v>
      </c>
      <c r="E28" s="6">
        <v>0</v>
      </c>
      <c r="F28" s="6">
        <v>0</v>
      </c>
      <c r="G28" s="6">
        <v>10</v>
      </c>
      <c r="H28" s="6">
        <v>0</v>
      </c>
      <c r="I28" s="6">
        <v>0</v>
      </c>
      <c r="J28" s="6">
        <v>0</v>
      </c>
      <c r="K28" s="6">
        <v>0</v>
      </c>
      <c r="L28" s="6">
        <v>0</v>
      </c>
      <c r="M28" s="6">
        <v>14</v>
      </c>
      <c r="N28" s="6">
        <v>0</v>
      </c>
      <c r="O28" s="6">
        <v>0</v>
      </c>
      <c r="P28" s="6">
        <v>0</v>
      </c>
      <c r="Q28" s="6">
        <v>15</v>
      </c>
      <c r="R28" s="6">
        <v>0</v>
      </c>
      <c r="S28" s="6">
        <v>-4</v>
      </c>
      <c r="T28" s="6">
        <v>-3</v>
      </c>
      <c r="U28" s="6">
        <v>-5</v>
      </c>
      <c r="V28" s="6">
        <v>-14</v>
      </c>
      <c r="W28" s="6">
        <v>-30</v>
      </c>
      <c r="X28" s="6">
        <f t="shared" si="0"/>
        <v>-17</v>
      </c>
      <c r="Y28" s="6" t="s">
        <v>13</v>
      </c>
      <c r="Z28" s="7"/>
    </row>
    <row r="29" spans="1:26" x14ac:dyDescent="0.2">
      <c r="A29" s="6">
        <v>28</v>
      </c>
      <c r="B29" s="6" t="s">
        <v>62</v>
      </c>
      <c r="C29" s="6" t="s">
        <v>6</v>
      </c>
      <c r="D29" s="6" t="s">
        <v>77</v>
      </c>
      <c r="E29" s="6">
        <v>0</v>
      </c>
      <c r="F29" s="6">
        <v>0</v>
      </c>
      <c r="G29" s="6">
        <v>0</v>
      </c>
      <c r="H29" s="6">
        <v>0</v>
      </c>
      <c r="I29" s="6">
        <v>0</v>
      </c>
      <c r="J29" s="6">
        <v>0</v>
      </c>
      <c r="K29" s="6">
        <v>0</v>
      </c>
      <c r="L29" s="6">
        <v>0</v>
      </c>
      <c r="M29" s="6">
        <v>14</v>
      </c>
      <c r="N29" s="6">
        <v>0</v>
      </c>
      <c r="O29" s="6">
        <v>0</v>
      </c>
      <c r="P29" s="6">
        <v>0</v>
      </c>
      <c r="Q29" s="6">
        <v>0</v>
      </c>
      <c r="R29" s="6">
        <v>0</v>
      </c>
      <c r="S29" s="6">
        <v>-2</v>
      </c>
      <c r="T29" s="6">
        <v>0</v>
      </c>
      <c r="U29" s="6">
        <v>-5</v>
      </c>
      <c r="V29" s="6">
        <v>0</v>
      </c>
      <c r="W29" s="6">
        <v>-30</v>
      </c>
      <c r="X29" s="6">
        <f t="shared" si="0"/>
        <v>-23</v>
      </c>
      <c r="Y29" s="6" t="s">
        <v>13</v>
      </c>
      <c r="Z29" s="7"/>
    </row>
  </sheetData>
  <autoFilter ref="A1:Z1" xr:uid="{00000000-0009-0000-0000-000000000000}"/>
  <sortState xmlns:xlrd2="http://schemas.microsoft.com/office/spreadsheetml/2017/richdata2" ref="A2:Z29">
    <sortCondition descending="1" ref="X1:X30"/>
  </sortState>
  <mergeCells count="5">
    <mergeCell ref="Z22:Z23"/>
    <mergeCell ref="Z4:Z5"/>
    <mergeCell ref="Z6:Z7"/>
    <mergeCell ref="Z11:Z12"/>
    <mergeCell ref="Z13:Z15"/>
  </mergeCells>
  <pageMargins left="0.7" right="0.7" top="0.75" bottom="0.75" header="0.3" footer="0.3"/>
  <pageSetup paperSize="9" orientation="portrait" horizontalDpi="203" verticalDpi="203" r:id="rId1"/>
</worksheet>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Sheet1</vt:lpstr>
      <vt:lpstr>BaslaSatir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2025-11-26T20:59:15Z</dcterms:modified>
  <cp:category/>
</cp:coreProperties>
</file>