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28DA3224-0006-4817-A76A-A110D517C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_FilterDatabase" localSheetId="0" hidden="1">Liste!$B$1:$AA$1</definedName>
    <definedName name="BaslaSatir">Liste!$B$2</definedName>
    <definedName name="BaslaSatir2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Y21" i="1"/>
  <c r="Y14" i="1"/>
  <c r="Y20" i="1"/>
  <c r="Y11" i="1"/>
  <c r="Y12" i="1"/>
  <c r="Y4" i="1"/>
  <c r="Y19" i="1"/>
  <c r="Y7" i="1"/>
  <c r="Y15" i="1"/>
  <c r="Y9" i="1"/>
  <c r="Y5" i="1"/>
  <c r="Y16" i="1"/>
  <c r="Y13" i="1"/>
  <c r="Y10" i="1"/>
  <c r="Y17" i="1"/>
  <c r="Y3" i="1"/>
  <c r="Y6" i="1"/>
  <c r="Y18" i="1"/>
  <c r="Y2" i="1"/>
</calcChain>
</file>

<file path=xl/sharedStrings.xml><?xml version="1.0" encoding="utf-8"?>
<sst xmlns="http://schemas.openxmlformats.org/spreadsheetml/2006/main" count="113" uniqueCount="71">
  <si>
    <t>Puan</t>
  </si>
  <si>
    <t>Sonuç</t>
  </si>
  <si>
    <t>Birim / Bölüm</t>
  </si>
  <si>
    <t>DOÇENT</t>
  </si>
  <si>
    <t>HAVACILIK VE UZAY MÜHENDİSLİĞİ</t>
  </si>
  <si>
    <t>ULUSLARARASI TİCARET VE İŞLETMECİLİK</t>
  </si>
  <si>
    <t>ÖĞRETİM GÖREVLİSİ</t>
  </si>
  <si>
    <t>REKTÖRLÜK</t>
  </si>
  <si>
    <t>PROFESÖR</t>
  </si>
  <si>
    <t>FİNANS VE BANKACILIK</t>
  </si>
  <si>
    <t>ÖĞRETİM GÖREVLİSİ (DR)</t>
  </si>
  <si>
    <t>DOKTOR ÖĞRETİM ÜYESİ</t>
  </si>
  <si>
    <t>İNGİLİZCE MÜTERCİM VE TERCÜMANLIK</t>
  </si>
  <si>
    <t>METALURJİ VE MALZEME MÜHENDİSLİĞİ</t>
  </si>
  <si>
    <t>YABANCI DİLLER YÜKSEKOKULU</t>
  </si>
  <si>
    <t>UYGULAMALI SOSYOLOJİ</t>
  </si>
  <si>
    <t>İŞLETME</t>
  </si>
  <si>
    <t>ARAŞTIRMA GÖREVLİSİ</t>
  </si>
  <si>
    <t>MÜTERCİM VE TERCÜMANLIK</t>
  </si>
  <si>
    <t>Daha önce AYBÜ’de Erasmus+ kapsamında personel hareketliliklerinden birisini (Ders
Verme ve Eğitim Alma) gerçekleştirmemiş personel olmak
+10</t>
  </si>
  <si>
    <t>Daha önce AYBÜ’de Erasmus+ personel hareketliliklerinden (Ders Verme ve Eğitim Alma)
yararlanmamış bölüm/birimlerden başvuran personel olmak
+10</t>
  </si>
  <si>
    <t>Başvuru tarihi itibariyle AYBÜ’de Fakülte/enstitü/yüksekokul/MYO/bölüm/birim Erasmus+
koordinatörü/koordinatör yardımcısı/program uzmanı olmak. İlan sonrası gerçekleşen
görevlendirmeler dikkate alınmayacaktır.
+10</t>
  </si>
  <si>
    <t>Son 1 yıl içerisinde AYBÜ’de KA131 programı kapsamında Erasmus+ anlaşması yapmış olmak
ve/veya Erasmus+ anlaşması yapılmasına vesile olmak. İlan sonrası yapılan anlaşmalar
dikkate alınmayacaktır.
+10</t>
  </si>
  <si>
    <t>Belgelendirmek suretiyle özel 
ihtiyaç sahibi olmak (Engellilik vb)
+5</t>
  </si>
  <si>
    <t>Belgelendirmek suretiyle 
gazi olmak, gazi veya şehit yakını 
(eş veya çocuk) olmak
+5</t>
  </si>
  <si>
    <t>Belgelendirmek suretiyle Cumhurbaşkanlığı Dijital Dönüşüm Ofisi Başkanlığı tarafından
hazırlanan 2021-2025 Ulusal Yapay Zeka Stratejisi kapsamında Yapay Zeka ile ilgili faaliyet
gerçekleştirecek olmak
+5</t>
  </si>
  <si>
    <t>Belgelendirmek suretiyle 
kendisi veya 1. Derece yakınları AFAD’dan afetzede yardımı alıyor
olmak 
+5</t>
  </si>
  <si>
    <t>ÖSYM-Uluslararası Yabancı Dil 
Sınavları Eşdeğerlikleri tablosuna göre son 5 yıl içerisinde alınmış geçerli dil puanı (60-69 puan)
+7</t>
  </si>
  <si>
    <t>ÖSYM-Uluslararası Yabancı Dil 
Sınavları Eşdeğerlikleri tablosuna göre son 5 yıl içerisinde alınmış geçerli dil puanı (70-79 puan) 
+9</t>
  </si>
  <si>
    <t>ÖSYM-Uluslararası Yabancı Dil
 Sınavları Eşdeğerlikleri tablosuna göre son 5 yıl içerisinde
alınmış geçerli dil puanı (80-89 puan)
+11</t>
  </si>
  <si>
    <t>ÖSYM-Uluslararası Yabancı Dil 
Sınavları Eşdeğerlikleri tablosuna göre son 5 yıl içerisinde
alınmış geçerli dil puanı
 (90 ve üzeri puan)
+13</t>
  </si>
  <si>
    <t>Lisans veya lisansüstü öğrenimi
 ilgili yabancı dilin anadili olarak konuşulduğu ülkede ya da Türkiye’deki bir
üniversitede derslerin sadece bu yabancı dille verildiği bir programda 
tamamlamış olmaK
+13</t>
  </si>
  <si>
    <t>AYBÜ’de son 5 yıl içerisindeki başvuru dönemlerinde faaliyete katılmak üzere hak kazanılmasına rağmen Erasmus+ Komisyon tarafından kabul edilen mücbir sebep olmaksızın faaliyete katılmaktan vazgeçilmiş ise
-10</t>
  </si>
  <si>
    <t>Başvuru sahibi AYBÜ’de 2019-2020 akademik yılında ve/ya daha öncesinde Erasmus+ Personel Hareketliliği (Eğitim Alma/Ders Verme) programına katılmış ise her bir faaliyet için 
-1</t>
  </si>
  <si>
    <t>Başvuru sahibi başvuru tarihi itibariyle AYBÜ’de son 4 yıl (2020-2021) içerisinde Erasmus+ Personel Hareketliliği (Eğitim Alma/Ders Verme) programına katılmış ise her bir faaliyet için
-3</t>
  </si>
  <si>
    <t>Başvuru sahibi başvuru tarihi itibariyle AYBÜ’de son 3 yıl (2021-2022) içerisinde Erasmus+ Personel Hareketliliği (Eğitim Alma/Ders Verme) programına katılmış ise her bir faaliyet için
-5</t>
  </si>
  <si>
    <t>Başvuru sahibi başvuru tarihi itibariyle AYBÜ’de son 2 yıl (2022-2023) içerisinde Erasmus+ Personel Hareketliliği (Eğitim Alma/Ders Verme) programına katılmış ise her bir faaliyet için
-7</t>
  </si>
  <si>
    <t>Başvuru sahibi başvuru tarihi itibariyle AYBÜ’de son 1 yıl (2023-2024) içerisinde Erasmus+ Personel Hareketliliği (Eğitim Alma/Ders Verme) programına katılmış ise her bir faaliyet için
-10</t>
  </si>
  <si>
    <t>-2</t>
  </si>
  <si>
    <t>NO</t>
  </si>
  <si>
    <t>Geçersiz Başvuru</t>
  </si>
  <si>
    <t>Taslak-Hibeli</t>
  </si>
  <si>
    <t>Taslak-Yedek</t>
  </si>
  <si>
    <t xml:space="preserve">İŞLETME </t>
  </si>
  <si>
    <t xml:space="preserve">MİMARLIK </t>
  </si>
  <si>
    <t>Başvuru tarihi itibariyle AYBÜ 
Hizmet yılı kadar artı puan (Örneğin, AYBÜ hizmet süresi 3 yıl
olan bir personel 3 puan alacaktır.)
+ Hizmet Yılı Sayısı</t>
  </si>
  <si>
    <t>Güncel tarihli davet mektubu bulunmamaktadır.</t>
  </si>
  <si>
    <t>T.C. Kimlik No</t>
  </si>
  <si>
    <t>Açıklama</t>
  </si>
  <si>
    <t>Unvan</t>
  </si>
  <si>
    <t>251*****324</t>
  </si>
  <si>
    <t>106*****310</t>
  </si>
  <si>
    <t>538*****968</t>
  </si>
  <si>
    <t>210*****766</t>
  </si>
  <si>
    <t>547*****948</t>
  </si>
  <si>
    <t>514*****994</t>
  </si>
  <si>
    <t>111*****076</t>
  </si>
  <si>
    <t>701*****658</t>
  </si>
  <si>
    <t>348*****960</t>
  </si>
  <si>
    <t>279*****996</t>
  </si>
  <si>
    <t>254*****434</t>
  </si>
  <si>
    <t>203*****026</t>
  </si>
  <si>
    <t>198*****258</t>
  </si>
  <si>
    <t>394*****682</t>
  </si>
  <si>
    <t>184*****178</t>
  </si>
  <si>
    <t>402*****324</t>
  </si>
  <si>
    <t>213*****208</t>
  </si>
  <si>
    <t>393*****032</t>
  </si>
  <si>
    <t>127*****420</t>
  </si>
  <si>
    <t>176*****242</t>
  </si>
  <si>
    <t>594*****880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</si>
</sst>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19BC-4061-4AA5-B20F-ABC6643FEEDE}">
  <dimension ref="A1:AA22"/>
  <sheetViews>
    <sheetView tabSelected="1" zoomScale="85" zoomScaleNormal="85" workbookViewId="0"/>
  </sheetViews>
  <sheetFormatPr defaultRowHeight="15" x14ac:dyDescent="0.25"/>
  <cols>
    <col min="2" max="2" width="14.28515625" style="1" customWidth="1"/>
    <col min="3" max="3" width="28.5703125" style="2" customWidth="1"/>
    <col min="4" max="4" width="39" style="2" bestFit="1" customWidth="1"/>
    <col min="5" max="8" width="39" style="2" customWidth="1"/>
    <col min="9" max="9" width="36.42578125" style="2" customWidth="1"/>
    <col min="10" max="10" width="35.42578125" style="2" customWidth="1"/>
    <col min="11" max="11" width="39" style="2" customWidth="1"/>
    <col min="12" max="12" width="34.140625" style="2" customWidth="1"/>
    <col min="13" max="25" width="39" style="2" customWidth="1"/>
    <col min="26" max="26" width="23.5703125" style="2" customWidth="1"/>
    <col min="27" max="27" width="46.5703125" style="2" bestFit="1" customWidth="1"/>
  </cols>
  <sheetData>
    <row r="1" spans="1:27" ht="120" x14ac:dyDescent="0.25">
      <c r="A1" s="8" t="s">
        <v>39</v>
      </c>
      <c r="B1" s="9" t="s">
        <v>47</v>
      </c>
      <c r="C1" s="9" t="s">
        <v>49</v>
      </c>
      <c r="D1" s="9" t="s">
        <v>2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24</v>
      </c>
      <c r="K1" s="10" t="s">
        <v>25</v>
      </c>
      <c r="L1" s="10" t="s">
        <v>26</v>
      </c>
      <c r="M1" s="10" t="s">
        <v>45</v>
      </c>
      <c r="N1" s="10" t="s">
        <v>27</v>
      </c>
      <c r="O1" s="10" t="s">
        <v>28</v>
      </c>
      <c r="P1" s="10" t="s">
        <v>29</v>
      </c>
      <c r="Q1" s="10" t="s">
        <v>30</v>
      </c>
      <c r="R1" s="10" t="s">
        <v>31</v>
      </c>
      <c r="S1" s="10" t="s">
        <v>32</v>
      </c>
      <c r="T1" s="10" t="s">
        <v>33</v>
      </c>
      <c r="U1" s="10" t="s">
        <v>34</v>
      </c>
      <c r="V1" s="10" t="s">
        <v>35</v>
      </c>
      <c r="W1" s="10" t="s">
        <v>36</v>
      </c>
      <c r="X1" s="10" t="s">
        <v>37</v>
      </c>
      <c r="Y1" s="10" t="s">
        <v>0</v>
      </c>
      <c r="Z1" s="9" t="s">
        <v>1</v>
      </c>
      <c r="AA1" s="9" t="s">
        <v>48</v>
      </c>
    </row>
    <row r="2" spans="1:27" s="3" customFormat="1" x14ac:dyDescent="0.25">
      <c r="A2" s="4">
        <v>1</v>
      </c>
      <c r="B2" s="4" t="s">
        <v>50</v>
      </c>
      <c r="C2" s="4" t="s">
        <v>3</v>
      </c>
      <c r="D2" s="4" t="s">
        <v>4</v>
      </c>
      <c r="E2" s="4">
        <v>10</v>
      </c>
      <c r="F2" s="4">
        <v>0</v>
      </c>
      <c r="G2" s="4">
        <v>10</v>
      </c>
      <c r="H2" s="4">
        <v>10</v>
      </c>
      <c r="I2" s="4">
        <v>0</v>
      </c>
      <c r="J2" s="4">
        <v>0</v>
      </c>
      <c r="K2" s="4">
        <v>0</v>
      </c>
      <c r="L2" s="4">
        <v>0</v>
      </c>
      <c r="M2" s="4">
        <v>2</v>
      </c>
      <c r="N2" s="4">
        <v>0</v>
      </c>
      <c r="O2" s="4">
        <v>0</v>
      </c>
      <c r="P2" s="4">
        <v>0</v>
      </c>
      <c r="Q2" s="4">
        <v>13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f t="shared" ref="Y2:Y21" si="0">SUM(E2:X2)</f>
        <v>45</v>
      </c>
      <c r="Z2" s="4" t="s">
        <v>41</v>
      </c>
      <c r="AA2" s="4"/>
    </row>
    <row r="3" spans="1:27" s="3" customFormat="1" x14ac:dyDescent="0.25">
      <c r="A3" s="4">
        <v>2</v>
      </c>
      <c r="B3" s="4" t="s">
        <v>51</v>
      </c>
      <c r="C3" s="4" t="s">
        <v>11</v>
      </c>
      <c r="D3" s="4" t="s">
        <v>16</v>
      </c>
      <c r="E3" s="4">
        <v>10</v>
      </c>
      <c r="F3" s="4">
        <v>0</v>
      </c>
      <c r="G3" s="4">
        <v>10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3</v>
      </c>
      <c r="N3" s="4">
        <v>0</v>
      </c>
      <c r="O3" s="4">
        <v>0</v>
      </c>
      <c r="P3" s="4">
        <v>0</v>
      </c>
      <c r="Q3" s="4">
        <v>0</v>
      </c>
      <c r="R3" s="4">
        <v>13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f t="shared" si="0"/>
        <v>36</v>
      </c>
      <c r="Z3" s="4" t="s">
        <v>41</v>
      </c>
      <c r="AA3" s="4"/>
    </row>
    <row r="4" spans="1:27" s="3" customFormat="1" x14ac:dyDescent="0.25">
      <c r="A4" s="4">
        <v>3</v>
      </c>
      <c r="B4" s="4" t="s">
        <v>52</v>
      </c>
      <c r="C4" s="4" t="s">
        <v>8</v>
      </c>
      <c r="D4" s="4" t="s">
        <v>13</v>
      </c>
      <c r="E4" s="4">
        <v>10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11</v>
      </c>
      <c r="N4" s="4">
        <v>0</v>
      </c>
      <c r="O4" s="4">
        <v>0</v>
      </c>
      <c r="P4" s="4">
        <v>0</v>
      </c>
      <c r="Q4" s="4">
        <v>0</v>
      </c>
      <c r="R4" s="4">
        <v>13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f t="shared" si="0"/>
        <v>34</v>
      </c>
      <c r="Z4" s="4" t="s">
        <v>41</v>
      </c>
      <c r="AA4" s="4"/>
    </row>
    <row r="5" spans="1:27" s="3" customFormat="1" x14ac:dyDescent="0.25">
      <c r="A5" s="4">
        <v>4</v>
      </c>
      <c r="B5" s="4" t="s">
        <v>53</v>
      </c>
      <c r="C5" s="4" t="s">
        <v>6</v>
      </c>
      <c r="D5" s="4" t="s">
        <v>14</v>
      </c>
      <c r="E5" s="4">
        <v>10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6</v>
      </c>
      <c r="N5" s="4">
        <v>0</v>
      </c>
      <c r="O5" s="4">
        <v>0</v>
      </c>
      <c r="P5" s="4">
        <v>0</v>
      </c>
      <c r="Q5" s="4">
        <v>13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f t="shared" si="0"/>
        <v>29</v>
      </c>
      <c r="Z5" s="4" t="s">
        <v>41</v>
      </c>
      <c r="AA5" s="4"/>
    </row>
    <row r="6" spans="1:27" s="3" customFormat="1" x14ac:dyDescent="0.25">
      <c r="A6" s="4">
        <v>5</v>
      </c>
      <c r="B6" s="4" t="s">
        <v>54</v>
      </c>
      <c r="C6" s="4" t="s">
        <v>8</v>
      </c>
      <c r="D6" s="4" t="s">
        <v>44</v>
      </c>
      <c r="E6" s="4">
        <v>0</v>
      </c>
      <c r="F6" s="4">
        <v>0</v>
      </c>
      <c r="G6" s="4">
        <v>10</v>
      </c>
      <c r="H6" s="4">
        <v>10</v>
      </c>
      <c r="I6" s="4">
        <v>0</v>
      </c>
      <c r="J6" s="4">
        <v>0</v>
      </c>
      <c r="K6" s="4">
        <v>0</v>
      </c>
      <c r="L6" s="4">
        <v>0</v>
      </c>
      <c r="M6" s="4">
        <v>7</v>
      </c>
      <c r="N6" s="4">
        <v>0</v>
      </c>
      <c r="O6" s="4">
        <v>0</v>
      </c>
      <c r="P6" s="4">
        <v>0</v>
      </c>
      <c r="Q6" s="4">
        <v>13</v>
      </c>
      <c r="R6" s="4">
        <v>0</v>
      </c>
      <c r="S6" s="4">
        <v>0</v>
      </c>
      <c r="T6" s="4">
        <v>0</v>
      </c>
      <c r="U6" s="4">
        <v>0</v>
      </c>
      <c r="V6" s="4">
        <v>-5</v>
      </c>
      <c r="W6" s="4">
        <v>0</v>
      </c>
      <c r="X6" s="4">
        <v>-10</v>
      </c>
      <c r="Y6" s="4">
        <f t="shared" si="0"/>
        <v>25</v>
      </c>
      <c r="Z6" s="4" t="s">
        <v>41</v>
      </c>
      <c r="AA6" s="4"/>
    </row>
    <row r="7" spans="1:27" s="3" customFormat="1" x14ac:dyDescent="0.25">
      <c r="A7" s="4">
        <v>6</v>
      </c>
      <c r="B7" s="4" t="s">
        <v>55</v>
      </c>
      <c r="C7" s="4" t="s">
        <v>11</v>
      </c>
      <c r="D7" s="4" t="s">
        <v>15</v>
      </c>
      <c r="E7" s="4">
        <v>10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13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f t="shared" si="0"/>
        <v>23</v>
      </c>
      <c r="Z7" s="4" t="s">
        <v>41</v>
      </c>
      <c r="AA7" s="4"/>
    </row>
    <row r="8" spans="1:27" s="3" customFormat="1" x14ac:dyDescent="0.25">
      <c r="A8" s="4">
        <v>7</v>
      </c>
      <c r="B8" s="4" t="s">
        <v>56</v>
      </c>
      <c r="C8" s="4" t="s">
        <v>3</v>
      </c>
      <c r="D8" s="4" t="s">
        <v>44</v>
      </c>
      <c r="E8" s="4">
        <v>10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</v>
      </c>
      <c r="N8" s="4">
        <v>0</v>
      </c>
      <c r="O8" s="4">
        <v>0</v>
      </c>
      <c r="P8" s="4">
        <v>11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f t="shared" si="0"/>
        <v>22</v>
      </c>
      <c r="Z8" s="4" t="s">
        <v>41</v>
      </c>
      <c r="AA8" s="4"/>
    </row>
    <row r="9" spans="1:27" s="3" customFormat="1" x14ac:dyDescent="0.25">
      <c r="A9" s="4">
        <v>8</v>
      </c>
      <c r="B9" s="4" t="s">
        <v>57</v>
      </c>
      <c r="C9" s="4" t="s">
        <v>11</v>
      </c>
      <c r="D9" s="4" t="s">
        <v>16</v>
      </c>
      <c r="E9" s="4">
        <v>10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f t="shared" si="0"/>
        <v>22</v>
      </c>
      <c r="Z9" s="4" t="s">
        <v>41</v>
      </c>
      <c r="AA9" s="4"/>
    </row>
    <row r="10" spans="1:27" s="3" customFormat="1" x14ac:dyDescent="0.25">
      <c r="A10" s="4">
        <v>9</v>
      </c>
      <c r="B10" s="4" t="s">
        <v>58</v>
      </c>
      <c r="C10" s="4" t="s">
        <v>10</v>
      </c>
      <c r="D10" s="4" t="s">
        <v>7</v>
      </c>
      <c r="E10" s="4">
        <v>0</v>
      </c>
      <c r="F10" s="4">
        <v>0</v>
      </c>
      <c r="G10" s="4">
        <v>10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9</v>
      </c>
      <c r="N10" s="4">
        <v>0</v>
      </c>
      <c r="O10" s="4">
        <v>0</v>
      </c>
      <c r="P10" s="4">
        <v>0</v>
      </c>
      <c r="Q10" s="4">
        <v>0</v>
      </c>
      <c r="R10" s="4">
        <v>13</v>
      </c>
      <c r="S10" s="4">
        <v>0</v>
      </c>
      <c r="T10" s="4">
        <v>-1</v>
      </c>
      <c r="U10" s="4">
        <v>0</v>
      </c>
      <c r="V10" s="4">
        <v>0</v>
      </c>
      <c r="W10" s="4">
        <v>0</v>
      </c>
      <c r="X10" s="4">
        <v>-10</v>
      </c>
      <c r="Y10" s="4">
        <f t="shared" si="0"/>
        <v>21</v>
      </c>
      <c r="Z10" s="4" t="s">
        <v>41</v>
      </c>
      <c r="AA10" s="4"/>
    </row>
    <row r="11" spans="1:27" s="3" customFormat="1" x14ac:dyDescent="0.25">
      <c r="A11" s="4">
        <v>10</v>
      </c>
      <c r="B11" s="4" t="s">
        <v>59</v>
      </c>
      <c r="C11" s="4" t="s">
        <v>10</v>
      </c>
      <c r="D11" s="4" t="s">
        <v>7</v>
      </c>
      <c r="E11" s="4">
        <v>0</v>
      </c>
      <c r="F11" s="4">
        <v>0</v>
      </c>
      <c r="G11" s="4">
        <v>10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10</v>
      </c>
      <c r="N11" s="4">
        <v>0</v>
      </c>
      <c r="O11" s="4">
        <v>0</v>
      </c>
      <c r="P11" s="4">
        <v>11</v>
      </c>
      <c r="Q11" s="4">
        <v>0</v>
      </c>
      <c r="R11" s="4">
        <v>0</v>
      </c>
      <c r="S11" s="4">
        <v>0</v>
      </c>
      <c r="T11" s="4">
        <v>-1</v>
      </c>
      <c r="U11" s="4">
        <v>0</v>
      </c>
      <c r="V11" s="4">
        <v>0</v>
      </c>
      <c r="W11" s="4">
        <v>0</v>
      </c>
      <c r="X11" s="4">
        <v>-10</v>
      </c>
      <c r="Y11" s="4">
        <f t="shared" si="0"/>
        <v>20</v>
      </c>
      <c r="Z11" s="4" t="s">
        <v>41</v>
      </c>
      <c r="AA11" s="4"/>
    </row>
    <row r="12" spans="1:27" s="3" customFormat="1" x14ac:dyDescent="0.25">
      <c r="A12" s="4">
        <v>11</v>
      </c>
      <c r="B12" s="4" t="s">
        <v>60</v>
      </c>
      <c r="C12" s="4" t="s">
        <v>11</v>
      </c>
      <c r="D12" s="4" t="s">
        <v>12</v>
      </c>
      <c r="E12" s="4">
        <v>0</v>
      </c>
      <c r="F12" s="4">
        <v>0</v>
      </c>
      <c r="G12" s="4">
        <v>0</v>
      </c>
      <c r="H12" s="4">
        <v>0</v>
      </c>
      <c r="I12" s="4">
        <v>5</v>
      </c>
      <c r="J12" s="4">
        <v>0</v>
      </c>
      <c r="K12" s="4">
        <v>5</v>
      </c>
      <c r="L12" s="4">
        <v>0</v>
      </c>
      <c r="M12" s="4">
        <v>3</v>
      </c>
      <c r="N12" s="4">
        <v>0</v>
      </c>
      <c r="O12" s="4">
        <v>0</v>
      </c>
      <c r="P12" s="4">
        <v>0</v>
      </c>
      <c r="Q12" s="4">
        <v>0</v>
      </c>
      <c r="R12" s="4">
        <v>13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-10</v>
      </c>
      <c r="Y12" s="4">
        <f t="shared" si="0"/>
        <v>16</v>
      </c>
      <c r="Z12" s="4" t="s">
        <v>41</v>
      </c>
      <c r="AA12" s="4"/>
    </row>
    <row r="13" spans="1:27" s="3" customFormat="1" x14ac:dyDescent="0.25">
      <c r="A13" s="4">
        <v>12</v>
      </c>
      <c r="B13" s="4" t="s">
        <v>61</v>
      </c>
      <c r="C13" s="4" t="s">
        <v>8</v>
      </c>
      <c r="D13" s="4" t="s">
        <v>9</v>
      </c>
      <c r="E13" s="4">
        <v>0</v>
      </c>
      <c r="F13" s="4">
        <v>0</v>
      </c>
      <c r="G13" s="4">
        <v>10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12</v>
      </c>
      <c r="N13" s="4">
        <v>0</v>
      </c>
      <c r="O13" s="4">
        <v>0</v>
      </c>
      <c r="P13" s="4">
        <v>0</v>
      </c>
      <c r="Q13" s="4">
        <v>0</v>
      </c>
      <c r="R13" s="4">
        <v>13</v>
      </c>
      <c r="S13" s="4">
        <v>0</v>
      </c>
      <c r="T13" s="4">
        <v>-4</v>
      </c>
      <c r="U13" s="4">
        <v>0</v>
      </c>
      <c r="V13" s="4">
        <v>-5</v>
      </c>
      <c r="W13" s="4">
        <v>0</v>
      </c>
      <c r="X13" s="4">
        <v>-10</v>
      </c>
      <c r="Y13" s="4">
        <f>SUM(E13:X13)</f>
        <v>16</v>
      </c>
      <c r="Z13" s="4" t="s">
        <v>41</v>
      </c>
      <c r="AA13" s="4"/>
    </row>
    <row r="14" spans="1:27" s="3" customFormat="1" x14ac:dyDescent="0.25">
      <c r="A14" s="6">
        <v>13</v>
      </c>
      <c r="B14" s="6" t="s">
        <v>62</v>
      </c>
      <c r="C14" s="6" t="s">
        <v>10</v>
      </c>
      <c r="D14" s="6" t="s">
        <v>7</v>
      </c>
      <c r="E14" s="6">
        <v>0</v>
      </c>
      <c r="F14" s="6">
        <v>0</v>
      </c>
      <c r="G14" s="6">
        <v>10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10</v>
      </c>
      <c r="N14" s="6">
        <v>0</v>
      </c>
      <c r="O14" s="6">
        <v>0</v>
      </c>
      <c r="P14" s="6">
        <v>0</v>
      </c>
      <c r="Q14" s="6">
        <v>0</v>
      </c>
      <c r="R14" s="6">
        <v>13</v>
      </c>
      <c r="S14" s="6">
        <v>0</v>
      </c>
      <c r="T14" s="6">
        <v>-1</v>
      </c>
      <c r="U14" s="6">
        <v>0</v>
      </c>
      <c r="V14" s="6">
        <v>0</v>
      </c>
      <c r="W14" s="6">
        <v>-7</v>
      </c>
      <c r="X14" s="6">
        <v>-10</v>
      </c>
      <c r="Y14" s="6">
        <f t="shared" si="0"/>
        <v>15</v>
      </c>
      <c r="Z14" s="6" t="s">
        <v>42</v>
      </c>
      <c r="AA14" s="6"/>
    </row>
    <row r="15" spans="1:27" s="3" customFormat="1" x14ac:dyDescent="0.25">
      <c r="A15" s="6">
        <v>14</v>
      </c>
      <c r="B15" s="6" t="s">
        <v>63</v>
      </c>
      <c r="C15" s="6" t="s">
        <v>3</v>
      </c>
      <c r="D15" s="6" t="s">
        <v>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6</v>
      </c>
      <c r="N15" s="6">
        <v>0</v>
      </c>
      <c r="O15" s="6">
        <v>0</v>
      </c>
      <c r="P15" s="6">
        <v>0</v>
      </c>
      <c r="Q15" s="6">
        <v>0</v>
      </c>
      <c r="R15" s="6">
        <v>13</v>
      </c>
      <c r="S15" s="6">
        <v>0</v>
      </c>
      <c r="T15" s="6">
        <v>0</v>
      </c>
      <c r="U15" s="6">
        <v>0</v>
      </c>
      <c r="V15" s="6">
        <v>-5</v>
      </c>
      <c r="W15" s="6">
        <v>0</v>
      </c>
      <c r="X15" s="6">
        <v>0</v>
      </c>
      <c r="Y15" s="6">
        <f t="shared" si="0"/>
        <v>14</v>
      </c>
      <c r="Z15" s="6" t="s">
        <v>42</v>
      </c>
      <c r="AA15" s="6"/>
    </row>
    <row r="16" spans="1:27" s="3" customFormat="1" x14ac:dyDescent="0.25">
      <c r="A16" s="6">
        <v>15</v>
      </c>
      <c r="B16" s="6" t="s">
        <v>64</v>
      </c>
      <c r="C16" s="6" t="s">
        <v>17</v>
      </c>
      <c r="D16" s="6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6</v>
      </c>
      <c r="N16" s="6">
        <v>0</v>
      </c>
      <c r="O16" s="6">
        <v>0</v>
      </c>
      <c r="P16" s="6">
        <v>0</v>
      </c>
      <c r="Q16" s="6">
        <v>0</v>
      </c>
      <c r="R16" s="6">
        <v>13</v>
      </c>
      <c r="S16" s="6">
        <v>0</v>
      </c>
      <c r="T16" s="6">
        <v>0</v>
      </c>
      <c r="U16" s="6">
        <v>0</v>
      </c>
      <c r="V16" s="6">
        <v>-5</v>
      </c>
      <c r="W16" s="6">
        <v>0</v>
      </c>
      <c r="X16" s="6">
        <v>0</v>
      </c>
      <c r="Y16" s="6">
        <f t="shared" si="0"/>
        <v>14</v>
      </c>
      <c r="Z16" s="6" t="s">
        <v>42</v>
      </c>
      <c r="AA16" s="6"/>
    </row>
    <row r="17" spans="1:27" s="3" customFormat="1" x14ac:dyDescent="0.25">
      <c r="A17" s="6">
        <v>16</v>
      </c>
      <c r="B17" s="6" t="s">
        <v>65</v>
      </c>
      <c r="C17" s="6" t="s">
        <v>3</v>
      </c>
      <c r="D17" s="6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6</v>
      </c>
      <c r="N17" s="6">
        <v>0</v>
      </c>
      <c r="O17" s="6">
        <v>0</v>
      </c>
      <c r="P17" s="6">
        <v>0</v>
      </c>
      <c r="Q17" s="6">
        <v>0</v>
      </c>
      <c r="R17" s="6">
        <v>13</v>
      </c>
      <c r="S17" s="6">
        <v>0</v>
      </c>
      <c r="T17" s="6">
        <v>0</v>
      </c>
      <c r="U17" s="6">
        <v>0</v>
      </c>
      <c r="V17" s="6">
        <v>-5</v>
      </c>
      <c r="W17" s="6">
        <v>0</v>
      </c>
      <c r="X17" s="6">
        <v>0</v>
      </c>
      <c r="Y17" s="6">
        <f t="shared" si="0"/>
        <v>14</v>
      </c>
      <c r="Z17" s="6" t="s">
        <v>42</v>
      </c>
      <c r="AA17" s="6"/>
    </row>
    <row r="18" spans="1:27" s="3" customFormat="1" x14ac:dyDescent="0.25">
      <c r="A18" s="6">
        <v>17</v>
      </c>
      <c r="B18" s="6" t="s">
        <v>66</v>
      </c>
      <c r="C18" s="6" t="s">
        <v>8</v>
      </c>
      <c r="D18" s="6" t="s">
        <v>43</v>
      </c>
      <c r="E18" s="6">
        <v>0</v>
      </c>
      <c r="F18" s="6">
        <v>0</v>
      </c>
      <c r="G18" s="6">
        <v>10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5</v>
      </c>
      <c r="N18" s="6">
        <v>0</v>
      </c>
      <c r="O18" s="6">
        <v>0</v>
      </c>
      <c r="P18" s="6">
        <v>0</v>
      </c>
      <c r="Q18" s="6">
        <v>0</v>
      </c>
      <c r="R18" s="6">
        <v>13</v>
      </c>
      <c r="S18" s="6">
        <v>0</v>
      </c>
      <c r="T18" s="6">
        <v>0</v>
      </c>
      <c r="U18" s="6">
        <v>0</v>
      </c>
      <c r="V18" s="6">
        <v>-5</v>
      </c>
      <c r="W18" s="6">
        <v>-7</v>
      </c>
      <c r="X18" s="6">
        <v>-10</v>
      </c>
      <c r="Y18" s="6">
        <f t="shared" si="0"/>
        <v>6</v>
      </c>
      <c r="Z18" s="6" t="s">
        <v>42</v>
      </c>
      <c r="AA18" s="6"/>
    </row>
    <row r="19" spans="1:27" s="3" customFormat="1" x14ac:dyDescent="0.25">
      <c r="A19" s="6">
        <v>18</v>
      </c>
      <c r="B19" s="6" t="s">
        <v>67</v>
      </c>
      <c r="C19" s="6" t="s">
        <v>6</v>
      </c>
      <c r="D19" s="6" t="s">
        <v>14</v>
      </c>
      <c r="E19" s="6">
        <v>0</v>
      </c>
      <c r="F19" s="6">
        <v>0</v>
      </c>
      <c r="G19" s="6">
        <v>10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4</v>
      </c>
      <c r="N19" s="6">
        <v>0</v>
      </c>
      <c r="O19" s="6">
        <v>0</v>
      </c>
      <c r="P19" s="6">
        <v>0</v>
      </c>
      <c r="Q19" s="6">
        <v>0</v>
      </c>
      <c r="R19" s="6">
        <v>13</v>
      </c>
      <c r="S19" s="6">
        <v>0</v>
      </c>
      <c r="T19" s="6">
        <v>0</v>
      </c>
      <c r="U19" s="6">
        <v>0</v>
      </c>
      <c r="V19" s="6">
        <v>-5</v>
      </c>
      <c r="W19" s="6">
        <v>-7</v>
      </c>
      <c r="X19" s="6">
        <v>-10</v>
      </c>
      <c r="Y19" s="6">
        <f t="shared" si="0"/>
        <v>5</v>
      </c>
      <c r="Z19" s="6" t="s">
        <v>42</v>
      </c>
      <c r="AA19" s="6"/>
    </row>
    <row r="20" spans="1:27" s="3" customFormat="1" x14ac:dyDescent="0.25">
      <c r="A20" s="6">
        <v>19</v>
      </c>
      <c r="B20" s="6" t="s">
        <v>68</v>
      </c>
      <c r="C20" s="6" t="s">
        <v>8</v>
      </c>
      <c r="D20" s="6" t="s">
        <v>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7" t="s">
        <v>38</v>
      </c>
      <c r="U20" s="6">
        <v>0</v>
      </c>
      <c r="V20" s="6">
        <v>0</v>
      </c>
      <c r="W20" s="6">
        <v>0</v>
      </c>
      <c r="X20" s="6">
        <v>-10</v>
      </c>
      <c r="Y20" s="6">
        <f t="shared" si="0"/>
        <v>2</v>
      </c>
      <c r="Z20" s="6" t="s">
        <v>42</v>
      </c>
      <c r="AA20" s="6"/>
    </row>
    <row r="21" spans="1:27" s="3" customFormat="1" x14ac:dyDescent="0.25">
      <c r="A21" s="6">
        <v>20</v>
      </c>
      <c r="B21" s="6" t="s">
        <v>69</v>
      </c>
      <c r="C21" s="6" t="s">
        <v>3</v>
      </c>
      <c r="D21" s="6" t="s">
        <v>5</v>
      </c>
      <c r="E21" s="6">
        <v>0</v>
      </c>
      <c r="F21" s="6">
        <v>0</v>
      </c>
      <c r="G21" s="6">
        <v>10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-5</v>
      </c>
      <c r="W21" s="6">
        <v>-7</v>
      </c>
      <c r="X21" s="6">
        <v>-10</v>
      </c>
      <c r="Y21" s="6">
        <f t="shared" si="0"/>
        <v>-9</v>
      </c>
      <c r="Z21" s="6" t="s">
        <v>42</v>
      </c>
      <c r="AA21" s="6"/>
    </row>
    <row r="22" spans="1:27" s="3" customFormat="1" x14ac:dyDescent="0.25">
      <c r="A22" s="5">
        <v>21</v>
      </c>
      <c r="B22" s="5" t="s">
        <v>70</v>
      </c>
      <c r="C22" s="5" t="s">
        <v>8</v>
      </c>
      <c r="D22" s="5" t="s">
        <v>13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 t="s">
        <v>40</v>
      </c>
      <c r="AA22" s="5" t="s">
        <v>46</v>
      </c>
    </row>
  </sheetData>
  <autoFilter ref="B1:AA1" xr:uid="{00000000-0009-0000-0000-000000000000}"/>
  <sortState xmlns:xlrd2="http://schemas.microsoft.com/office/spreadsheetml/2017/richdata2" ref="A2:AA22">
    <sortCondition descending="1" ref="Y1:Y22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2024-05-14T09:05:52Z</dcterms:modified>
  <cp:category/>
</cp:coreProperties>
</file>