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AYBU\OneDrive - Ankara Yıldırım Beyazıt Üniversitesi\2024-2025 Bahar SMS\"/>
    </mc:Choice>
  </mc:AlternateContent>
  <xr:revisionPtr revIDLastSave="0" documentId="13_ncr:1_{B67FFAB3-A659-4C53-87F1-94B66828A793}" xr6:coauthVersionLast="47" xr6:coauthVersionMax="47" xr10:uidLastSave="{00000000-0000-0000-0000-000000000000}"/>
  <bookViews>
    <workbookView xWindow="1425" yWindow="960" windowWidth="25335" windowHeight="14520" tabRatio="830" firstSheet="3" activeTab="11" xr2:uid="{00000000-000D-0000-FFFF-FFFF00000000}"/>
  </bookViews>
  <sheets>
    <sheet name="Tüm sonuçlar" sheetId="20" state="hidden" r:id="rId1"/>
    <sheet name="Fen B. Enst." sheetId="2" r:id="rId2"/>
    <sheet name="Havacılık ve Uzay Bil. Fak." sheetId="17" r:id="rId3"/>
    <sheet name="Hukuk" sheetId="3" r:id="rId4"/>
    <sheet name="İlahiyat Fakültesi" sheetId="19" r:id="rId5"/>
    <sheet name="İns. ve Top. Bil." sheetId="4" r:id="rId6"/>
    <sheet name="İşletme" sheetId="6" r:id="rId7"/>
    <sheet name="Mimarlık" sheetId="7" r:id="rId8"/>
    <sheet name="Müh. ve Doğa Bil." sheetId="8" r:id="rId9"/>
    <sheet name="Sağlık Bilimleri Fakültesi" sheetId="18" r:id="rId10"/>
    <sheet name="Siyasal" sheetId="10" r:id="rId11"/>
    <sheet name="Sosyal Bilimler Enstitüsü" sheetId="21" r:id="rId12"/>
  </sheets>
  <externalReferences>
    <externalReference r:id="rId13"/>
  </externalReferences>
  <definedNames>
    <definedName name="_xlnm._FilterDatabase" localSheetId="1" hidden="1">'Fen B. Enst.'!$A$1:$N$5</definedName>
    <definedName name="_xlnm._FilterDatabase" localSheetId="2" hidden="1">'Havacılık ve Uzay Bil. Fak.'!$B$1:$N$4</definedName>
    <definedName name="_xlnm._FilterDatabase" localSheetId="3" hidden="1">Hukuk!$A$1:$M$7</definedName>
    <definedName name="_xlnm._FilterDatabase" localSheetId="5" hidden="1">'İns. ve Top. Bil.'!$A$1:$M$25</definedName>
    <definedName name="_xlnm._FilterDatabase" localSheetId="6" hidden="1">İşletme!$A$1:$N$21</definedName>
    <definedName name="_xlnm._FilterDatabase" localSheetId="7" hidden="1">Mimarlık!$A$1:$N$10</definedName>
    <definedName name="_xlnm._FilterDatabase" localSheetId="8" hidden="1">'Müh. ve Doğa Bil.'!$A$1:$N$20</definedName>
    <definedName name="_xlnm._FilterDatabase" localSheetId="10" hidden="1">Siyasal!$A$1:$N$15</definedName>
    <definedName name="_xlnm._FilterDatabase" localSheetId="0" hidden="1">'Tüm sonuçlar'!$A$1:$N$126</definedName>
    <definedName name="dörtlük">[1]YÖKTABLO!$D$2:$D$302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8" l="1"/>
  <c r="I16" i="8"/>
  <c r="F16" i="8"/>
</calcChain>
</file>

<file path=xl/sharedStrings.xml><?xml version="1.0" encoding="utf-8"?>
<sst xmlns="http://schemas.openxmlformats.org/spreadsheetml/2006/main" count="1859" uniqueCount="792">
  <si>
    <t>Fakülte</t>
  </si>
  <si>
    <t>Bölüm</t>
  </si>
  <si>
    <t>Yabancı Dil Puanı Katkısı</t>
  </si>
  <si>
    <t>Transcript Notu (100/100)</t>
  </si>
  <si>
    <t>İşletme Fakültesi</t>
  </si>
  <si>
    <t>Lisans</t>
  </si>
  <si>
    <t>Hayır</t>
  </si>
  <si>
    <t>Evet</t>
  </si>
  <si>
    <t>Hukuk Fakültesi</t>
  </si>
  <si>
    <t>Yüksek Lisans</t>
  </si>
  <si>
    <t>Sosyal Bilimler Enstitüsü</t>
  </si>
  <si>
    <t>Doktora</t>
  </si>
  <si>
    <t>Siyasal Bilgiler Fakültesi</t>
  </si>
  <si>
    <t>Mimarlık</t>
  </si>
  <si>
    <t>Fen Bilimleri Enstitüsü</t>
  </si>
  <si>
    <t>Transkript Puanı Katkısı</t>
  </si>
  <si>
    <t>Özel Duruma İlişkin +/- Puanlar</t>
  </si>
  <si>
    <t>%50 GPA + %50 Yabancı Dil Puanı</t>
  </si>
  <si>
    <t>Toplam Erasmus Puanı</t>
  </si>
  <si>
    <t>Ek Açıklama</t>
  </si>
  <si>
    <t>Erasmus Değişim Programlarından daha önce yararlandı mı?</t>
  </si>
  <si>
    <t>Havacılık Ve Uzay Bilimleri Fakültesi</t>
  </si>
  <si>
    <t>Almina Gülerman</t>
  </si>
  <si>
    <t>Oğuzhan Çamlıca</t>
  </si>
  <si>
    <t>Hilal Özden</t>
  </si>
  <si>
    <t>İdil Karabey</t>
  </si>
  <si>
    <t>Nisanur Toraman</t>
  </si>
  <si>
    <t>Rukiye Aysima Tuna</t>
  </si>
  <si>
    <t>Sude Cihan</t>
  </si>
  <si>
    <t>Fatma Dilara Küçük</t>
  </si>
  <si>
    <t>Şevval Güzel</t>
  </si>
  <si>
    <t>Talha Muhammad Hamıd</t>
  </si>
  <si>
    <t>Nazlıcan Töre</t>
  </si>
  <si>
    <t>Nuran Kocabey</t>
  </si>
  <si>
    <t>Sağlık Bilimleri Fakültesi</t>
  </si>
  <si>
    <t>Metin Bada</t>
  </si>
  <si>
    <t>Sena Kaynak</t>
  </si>
  <si>
    <t>Daıf Allah Mohammed Ebrahım Al-Khadhmı</t>
  </si>
  <si>
    <t>Furkan Dazıroğlu</t>
  </si>
  <si>
    <t>Mounzer Saıjare</t>
  </si>
  <si>
    <t>Şereflikoçhisar Uygulamalı Bilimler Fakültesi</t>
  </si>
  <si>
    <t>Yabancı Dil Puanı</t>
  </si>
  <si>
    <t>Transcript Notu</t>
  </si>
  <si>
    <t>TCKN</t>
  </si>
  <si>
    <t>Ad Soyad</t>
  </si>
  <si>
    <t>Eğitim Türü</t>
  </si>
  <si>
    <t>Oğrenci No</t>
  </si>
  <si>
    <t>Sınıf</t>
  </si>
  <si>
    <t>Birim</t>
  </si>
  <si>
    <t>Not Ortalaması</t>
  </si>
  <si>
    <t>İletişim Telefon</t>
  </si>
  <si>
    <t>Başvuru Eposta</t>
  </si>
  <si>
    <t>Profil Eposta</t>
  </si>
  <si>
    <t>Sonuç</t>
  </si>
  <si>
    <t>Sonuç Açıklama</t>
  </si>
  <si>
    <t>Puan</t>
  </si>
  <si>
    <t>Melisa Boydak</t>
  </si>
  <si>
    <t>21070451002</t>
  </si>
  <si>
    <t>3. SINIF</t>
  </si>
  <si>
    <t>Uluslararası İlişkiler Pr. (İngilizce)</t>
  </si>
  <si>
    <t>2.79</t>
  </si>
  <si>
    <t>5423429275</t>
  </si>
  <si>
    <t>melissaaga02@gmail.com</t>
  </si>
  <si>
    <t>Abbas Abdullah Abbas Hasan Al-Wadeaı</t>
  </si>
  <si>
    <t>21150241001</t>
  </si>
  <si>
    <t>Mimarlık Pr. (İngilizce)</t>
  </si>
  <si>
    <t>Mimarlık Ve Güzel Sanatlar Fakültesi</t>
  </si>
  <si>
    <t>2.86</t>
  </si>
  <si>
    <t>5310817864</t>
  </si>
  <si>
    <t>abbasaboood2001@gmail.com</t>
  </si>
  <si>
    <t>Abdırahman Salad Hassan Abdırahman Salad Hassan</t>
  </si>
  <si>
    <t>215113128</t>
  </si>
  <si>
    <t>TEZ AŞAMASI</t>
  </si>
  <si>
    <t>İnşaat Mühendisliği (Yl) (İngilizce) (Tezli)</t>
  </si>
  <si>
    <t>3.33</t>
  </si>
  <si>
    <t>5013358460</t>
  </si>
  <si>
    <t>Rehmansalat@gmail.com</t>
  </si>
  <si>
    <t>Emirhan Baysal</t>
  </si>
  <si>
    <t>20070211027</t>
  </si>
  <si>
    <t>Maliye Pr. (İngilizce)</t>
  </si>
  <si>
    <t>3.36</t>
  </si>
  <si>
    <t>5424982284</t>
  </si>
  <si>
    <t>baysaal.emirr@gmail.com</t>
  </si>
  <si>
    <t>20050311035</t>
  </si>
  <si>
    <t>Endüstri Mühendisliği Pr. (İngilizce)</t>
  </si>
  <si>
    <t>Mühendislik Ve Doğa Bilimleri Fakültesi</t>
  </si>
  <si>
    <t>2.64</t>
  </si>
  <si>
    <t>5537212509</t>
  </si>
  <si>
    <t>nuran_30temmuz@outlook.com</t>
  </si>
  <si>
    <t>Samet Alparslan</t>
  </si>
  <si>
    <t>20050411007</t>
  </si>
  <si>
    <t>İnşaat Mühendisliği Pr. (İngilizce)</t>
  </si>
  <si>
    <t>2.90</t>
  </si>
  <si>
    <t>5380774959</t>
  </si>
  <si>
    <t>enesalparslan04@gmail.com</t>
  </si>
  <si>
    <t>22030241021</t>
  </si>
  <si>
    <t>2. SINIF</t>
  </si>
  <si>
    <t>İşletme Pr. (İngilizce)</t>
  </si>
  <si>
    <t>3.59</t>
  </si>
  <si>
    <t>5537809146</t>
  </si>
  <si>
    <t>mr.talha2017@hotmail.com</t>
  </si>
  <si>
    <t>Abdullah Ayyasy</t>
  </si>
  <si>
    <t>22070441026</t>
  </si>
  <si>
    <t>1. SINIF</t>
  </si>
  <si>
    <t>3.00</t>
  </si>
  <si>
    <t>5524481197</t>
  </si>
  <si>
    <t>ayyasy.junaedi@gmail.com</t>
  </si>
  <si>
    <t>Abdullah Cevher</t>
  </si>
  <si>
    <t>22020811021</t>
  </si>
  <si>
    <t>İngilizce Mütercim Ve Tercümanlık Pr.</t>
  </si>
  <si>
    <t>İnsan Ve Toplum Bilimleri Fakültesi</t>
  </si>
  <si>
    <t>3.02</t>
  </si>
  <si>
    <t>5319768290</t>
  </si>
  <si>
    <t>3abdullahcevher3@gmail.com</t>
  </si>
  <si>
    <t>Ahmad Savız Haıdarı</t>
  </si>
  <si>
    <t>21050441022</t>
  </si>
  <si>
    <t>2.93</t>
  </si>
  <si>
    <t>5387327692</t>
  </si>
  <si>
    <t>sawiz2002@gmail.com</t>
  </si>
  <si>
    <t>Ahmad Shuaıb Nıaz</t>
  </si>
  <si>
    <t>23050741001</t>
  </si>
  <si>
    <t>Enerji Sistemleri Mühendisliği Pr. (İngilizce)</t>
  </si>
  <si>
    <t>2.97</t>
  </si>
  <si>
    <t>5063885886</t>
  </si>
  <si>
    <t>shuaibniaz786@gmail.com</t>
  </si>
  <si>
    <t>Ahmed Cevher</t>
  </si>
  <si>
    <t>20020811017</t>
  </si>
  <si>
    <t>3.20</t>
  </si>
  <si>
    <t>5343116542</t>
  </si>
  <si>
    <t>Ahmedcevher8@gmail.com</t>
  </si>
  <si>
    <t>Ahmet Buğra Can</t>
  </si>
  <si>
    <t>235113105</t>
  </si>
  <si>
    <t>DERS AŞAMASI</t>
  </si>
  <si>
    <t>4.00</t>
  </si>
  <si>
    <t>5439657143</t>
  </si>
  <si>
    <t>18050411029@ybu.edu.tr</t>
  </si>
  <si>
    <t>Ahmet Can Albayrak</t>
  </si>
  <si>
    <t>22010111020</t>
  </si>
  <si>
    <t>Hukuk Pr.</t>
  </si>
  <si>
    <t>3.12</t>
  </si>
  <si>
    <t>5520262535</t>
  </si>
  <si>
    <t>ahmetcanalbayrak9@gmail.com</t>
  </si>
  <si>
    <t>Ahmet Serhat Yıldız</t>
  </si>
  <si>
    <t>22050511074</t>
  </si>
  <si>
    <t>Makine Mühendisliği Pr. (İngilizce)</t>
  </si>
  <si>
    <t>2.91</t>
  </si>
  <si>
    <t>5425014940</t>
  </si>
  <si>
    <t>ahmet.serhat.53@gmail.com</t>
  </si>
  <si>
    <t>Aısha Salad Hassan</t>
  </si>
  <si>
    <t>22030441021</t>
  </si>
  <si>
    <t>Yönetim Bilişim Sistemleri Pr. (İngilizce)</t>
  </si>
  <si>
    <t>2.38</t>
  </si>
  <si>
    <t>5068349805</t>
  </si>
  <si>
    <t>aishasalat01@gmail.com</t>
  </si>
  <si>
    <t>235104105</t>
  </si>
  <si>
    <t>Malzeme Mühendisliği (Yl) (Tezli) (İngilizce)</t>
  </si>
  <si>
    <t>3.70</t>
  </si>
  <si>
    <t>5343060517</t>
  </si>
  <si>
    <t>alminagulerman48@gmail.com</t>
  </si>
  <si>
    <t>Aslı Yılmaz</t>
  </si>
  <si>
    <t>22010111156</t>
  </si>
  <si>
    <t>2.92</t>
  </si>
  <si>
    <t>5388191358</t>
  </si>
  <si>
    <t>aassliyilmaz@gmail.com</t>
  </si>
  <si>
    <t>Aybüke Akduman</t>
  </si>
  <si>
    <t>21150211077</t>
  </si>
  <si>
    <t>3.21</t>
  </si>
  <si>
    <t>5431531309</t>
  </si>
  <si>
    <t>aybukeakdm@gmail.com</t>
  </si>
  <si>
    <t>Aybüke Sultan Kamak</t>
  </si>
  <si>
    <t>23020811048</t>
  </si>
  <si>
    <t>5334234688</t>
  </si>
  <si>
    <t>aybukesultankamak@gmail.com</t>
  </si>
  <si>
    <t>Aygül Ülüs</t>
  </si>
  <si>
    <t>21150211007</t>
  </si>
  <si>
    <t>3.41</t>
  </si>
  <si>
    <t>5421192107</t>
  </si>
  <si>
    <t>aygululus21@gmail.com</t>
  </si>
  <si>
    <t>Ayşe Nur Bircan</t>
  </si>
  <si>
    <t>22050311020</t>
  </si>
  <si>
    <t>2.87</t>
  </si>
  <si>
    <t>5313594143</t>
  </si>
  <si>
    <t>aysenurbircan16@gmail.com</t>
  </si>
  <si>
    <t>Aziz Önder</t>
  </si>
  <si>
    <t>22050141021</t>
  </si>
  <si>
    <t>Bilgisayar Mühendisliği Pr. (İngilizce)</t>
  </si>
  <si>
    <t>3.75</t>
  </si>
  <si>
    <t>5423976371</t>
  </si>
  <si>
    <t>azizonder05@gmail.com</t>
  </si>
  <si>
    <t>Azra Erbay</t>
  </si>
  <si>
    <t>22050311063</t>
  </si>
  <si>
    <t>5533479486</t>
  </si>
  <si>
    <t>azraerbay04@gmail.com</t>
  </si>
  <si>
    <t>Bakhrombek Narımanov</t>
  </si>
  <si>
    <t>22070441038</t>
  </si>
  <si>
    <t>3.87</t>
  </si>
  <si>
    <t>5056280704</t>
  </si>
  <si>
    <t>narimanovbakhrombek@gmail.com</t>
  </si>
  <si>
    <t>Barış Baki Özdemir</t>
  </si>
  <si>
    <t>22050311047</t>
  </si>
  <si>
    <t>3.10</t>
  </si>
  <si>
    <t>5412833301</t>
  </si>
  <si>
    <t>barissozdemirrr17@gmail.com</t>
  </si>
  <si>
    <t>Berra Özberak</t>
  </si>
  <si>
    <t>21110111024</t>
  </si>
  <si>
    <t>Havacılık Ve Uzay Mühendisliği Pr. (İngilizce)</t>
  </si>
  <si>
    <t>3.17</t>
  </si>
  <si>
    <t>5458106639</t>
  </si>
  <si>
    <t>bozberak2323@gmail.com</t>
  </si>
  <si>
    <t>Beyza Mülkoğlu</t>
  </si>
  <si>
    <t>21090111006</t>
  </si>
  <si>
    <t>İlahiyat Pr.</t>
  </si>
  <si>
    <t>İlahiyat Fakültesi</t>
  </si>
  <si>
    <t>3.27</t>
  </si>
  <si>
    <t>5051410255</t>
  </si>
  <si>
    <t>beyzamulkoglu@gmail.com</t>
  </si>
  <si>
    <t>Beyza Yeter Polat</t>
  </si>
  <si>
    <t>20070211054</t>
  </si>
  <si>
    <t>2.57</t>
  </si>
  <si>
    <t>5070768842</t>
  </si>
  <si>
    <t>ybeyzapolat@gmail.com</t>
  </si>
  <si>
    <t>Bilge Gülcan Barsal</t>
  </si>
  <si>
    <t>23020411036</t>
  </si>
  <si>
    <t>Psikoloji Pr. (İngilizce)</t>
  </si>
  <si>
    <t>3.48</t>
  </si>
  <si>
    <t>5424507607</t>
  </si>
  <si>
    <t>barsalbilge890@gmail.com</t>
  </si>
  <si>
    <t>Buse Doğan</t>
  </si>
  <si>
    <t>20010111172</t>
  </si>
  <si>
    <t>2.63</t>
  </si>
  <si>
    <t>5304309136</t>
  </si>
  <si>
    <t>buse5628@outlook.com</t>
  </si>
  <si>
    <t>Büşra Turhan</t>
  </si>
  <si>
    <t>235236103</t>
  </si>
  <si>
    <t>Deniz Hukuku (Yl) (Tezli)</t>
  </si>
  <si>
    <t>3.90</t>
  </si>
  <si>
    <t>5546478850</t>
  </si>
  <si>
    <t>busraaturhaan@hotmail.com</t>
  </si>
  <si>
    <t>Büşra Yılmaz</t>
  </si>
  <si>
    <t>20050611023</t>
  </si>
  <si>
    <t>Metalurji Ve Malzeme Mühendisliği Pr. (İngilizce)</t>
  </si>
  <si>
    <t>2.78</t>
  </si>
  <si>
    <t>5388686925</t>
  </si>
  <si>
    <t>bussbuss668@gmail.com</t>
  </si>
  <si>
    <t>Cenk Kaptan</t>
  </si>
  <si>
    <t>22050651001</t>
  </si>
  <si>
    <t>2.59</t>
  </si>
  <si>
    <t>5389484806</t>
  </si>
  <si>
    <t>cnkkptn@gmail.com</t>
  </si>
  <si>
    <t>Ceren Sezgin</t>
  </si>
  <si>
    <t>20150211001</t>
  </si>
  <si>
    <t>2.81</t>
  </si>
  <si>
    <t>5452940888</t>
  </si>
  <si>
    <t>cerensezgin02@gmail.com</t>
  </si>
  <si>
    <t>Civan Rıdar Öztekin</t>
  </si>
  <si>
    <t>22050111076</t>
  </si>
  <si>
    <t>3.81</t>
  </si>
  <si>
    <t>5558787735</t>
  </si>
  <si>
    <t>civanridaroztekin@hotmail.com</t>
  </si>
  <si>
    <t>235223150</t>
  </si>
  <si>
    <t>İşletme (Yl) (Tezli) (İngilizce)</t>
  </si>
  <si>
    <t>3.83</t>
  </si>
  <si>
    <t>5319470583</t>
  </si>
  <si>
    <t>daifallahad1@gmail.com</t>
  </si>
  <si>
    <t>Dilan Karayaka</t>
  </si>
  <si>
    <t>20030411062</t>
  </si>
  <si>
    <t>2.96</t>
  </si>
  <si>
    <t>5427851326</t>
  </si>
  <si>
    <t>karayakadilan@gmail.com</t>
  </si>
  <si>
    <t>Dorukhan Yağız Erol</t>
  </si>
  <si>
    <t>20030311014</t>
  </si>
  <si>
    <t>Uluslararası Ticaret Ve İşletmecilik Pr. (İngilizce)</t>
  </si>
  <si>
    <t>5078449598</t>
  </si>
  <si>
    <t>yagizerol40@gmail.com</t>
  </si>
  <si>
    <t>Duygu Naz Atak</t>
  </si>
  <si>
    <t>21030211023</t>
  </si>
  <si>
    <t>3.08</t>
  </si>
  <si>
    <t>5397255340</t>
  </si>
  <si>
    <t>duygunatk@hotmail.com</t>
  </si>
  <si>
    <t>Efe Güz Ersoy</t>
  </si>
  <si>
    <t>22030411060</t>
  </si>
  <si>
    <t>5300765703</t>
  </si>
  <si>
    <t>ersoyefeguz@gmail.com</t>
  </si>
  <si>
    <t>Elanur Örkün</t>
  </si>
  <si>
    <t>22030111064</t>
  </si>
  <si>
    <t>Finans Ve Bankacılık Pr. (İngilizce)</t>
  </si>
  <si>
    <t>3.01</t>
  </si>
  <si>
    <t>5010297049</t>
  </si>
  <si>
    <t>elanur.orkun@darussafaka.net</t>
  </si>
  <si>
    <t>Elif Özelçi</t>
  </si>
  <si>
    <t>22020411060</t>
  </si>
  <si>
    <t>5413770989</t>
  </si>
  <si>
    <t>elifozelci1@gmail.com</t>
  </si>
  <si>
    <t>Elifnaz Başer</t>
  </si>
  <si>
    <t>21150211040</t>
  </si>
  <si>
    <t>3.32</t>
  </si>
  <si>
    <t>5069626572</t>
  </si>
  <si>
    <t>elif7142@outlook.com</t>
  </si>
  <si>
    <t>Emine Ervanur Karabacak</t>
  </si>
  <si>
    <t>22070411047</t>
  </si>
  <si>
    <t>3.23</t>
  </si>
  <si>
    <t>5416226583</t>
  </si>
  <si>
    <t>emineervanurkarabacak@gmail.com</t>
  </si>
  <si>
    <t>Emine Feyza Soylu</t>
  </si>
  <si>
    <t>20020411017</t>
  </si>
  <si>
    <t>5074187180</t>
  </si>
  <si>
    <t>eminefeyza60@gmail.com</t>
  </si>
  <si>
    <t>Emine Seher Bekar</t>
  </si>
  <si>
    <t>20150211015</t>
  </si>
  <si>
    <t>3.09</t>
  </si>
  <si>
    <t>5424108724</t>
  </si>
  <si>
    <t>eseher28@gmail.com</t>
  </si>
  <si>
    <t>Eren Uçak</t>
  </si>
  <si>
    <t>22010111051</t>
  </si>
  <si>
    <t>3.05</t>
  </si>
  <si>
    <t>5436204267</t>
  </si>
  <si>
    <t>erenucak1881@gmail.com</t>
  </si>
  <si>
    <t>Eslem Keskin</t>
  </si>
  <si>
    <t>22020861002</t>
  </si>
  <si>
    <t>2.29</t>
  </si>
  <si>
    <t>5616176666</t>
  </si>
  <si>
    <t>eslem.2000@hotmail.com</t>
  </si>
  <si>
    <t>Eymen Sıla Çulhalık</t>
  </si>
  <si>
    <t>21010111101</t>
  </si>
  <si>
    <t>5348720812</t>
  </si>
  <si>
    <t>culhaliksila@gmail.com</t>
  </si>
  <si>
    <t>Eyüp Ensar Şağban</t>
  </si>
  <si>
    <t>225208402</t>
  </si>
  <si>
    <t>Kamu Hukuku (Dr)</t>
  </si>
  <si>
    <t>5347631685</t>
  </si>
  <si>
    <t>ensarsagban@outlook.com</t>
  </si>
  <si>
    <t>Farıda Souleymane Abdallah</t>
  </si>
  <si>
    <t>225208130</t>
  </si>
  <si>
    <t>Kamu Hukuku (Yl) (Tezli)</t>
  </si>
  <si>
    <t>3.79</t>
  </si>
  <si>
    <t>5058215531</t>
  </si>
  <si>
    <t>faridasouleymane@gmail.com</t>
  </si>
  <si>
    <t xml:space="preserve">21030211038 </t>
  </si>
  <si>
    <t>3.26</t>
  </si>
  <si>
    <t>5374642911</t>
  </si>
  <si>
    <t>f.dilarakucuk@gmail.com</t>
  </si>
  <si>
    <t>Feyza Temur</t>
  </si>
  <si>
    <t>20020411066</t>
  </si>
  <si>
    <t>3.28</t>
  </si>
  <si>
    <t>5457252635</t>
  </si>
  <si>
    <t>feytemur@gmail.com</t>
  </si>
  <si>
    <t>Furkan Çakmak</t>
  </si>
  <si>
    <t>21090111083</t>
  </si>
  <si>
    <t>5356335260</t>
  </si>
  <si>
    <t>Furkn5260@icloud.com</t>
  </si>
  <si>
    <t>235223105</t>
  </si>
  <si>
    <t>5358212034</t>
  </si>
  <si>
    <t>furkan13035@gmail.com</t>
  </si>
  <si>
    <t>Gıımat Mustaphaeva</t>
  </si>
  <si>
    <t>21020541007</t>
  </si>
  <si>
    <t>Sosyoloji Pr.</t>
  </si>
  <si>
    <t>3.49</t>
  </si>
  <si>
    <t>5441300208</t>
  </si>
  <si>
    <t>qiymat02@mail.ru</t>
  </si>
  <si>
    <t>Gökçe Betül Müjdeci</t>
  </si>
  <si>
    <t>21020411047</t>
  </si>
  <si>
    <t>5516498636</t>
  </si>
  <si>
    <t>mgokcebetul@gmail.com</t>
  </si>
  <si>
    <t>Görkem Gül</t>
  </si>
  <si>
    <t>19050711036</t>
  </si>
  <si>
    <t>4. SINIF</t>
  </si>
  <si>
    <t>2.48</t>
  </si>
  <si>
    <t>5078766087</t>
  </si>
  <si>
    <t>gorkemgul_gr@hotmail.com</t>
  </si>
  <si>
    <t>Görkem Sezer Acun</t>
  </si>
  <si>
    <t>22020811050</t>
  </si>
  <si>
    <t>5537974639</t>
  </si>
  <si>
    <t>acungorkem1@hotmail.com</t>
  </si>
  <si>
    <t>Hakkı Çakar</t>
  </si>
  <si>
    <t>21030111008</t>
  </si>
  <si>
    <t>3.58</t>
  </si>
  <si>
    <t>5427751396</t>
  </si>
  <si>
    <t>alex_sev_ask@hotmail.com</t>
  </si>
  <si>
    <t>Hasan Hüseyin Kılıç</t>
  </si>
  <si>
    <t>21030311024</t>
  </si>
  <si>
    <t>3.29</t>
  </si>
  <si>
    <t>5071230534</t>
  </si>
  <si>
    <t>hasanhuseyin864@gmail.com</t>
  </si>
  <si>
    <t>Haşim Yusuf</t>
  </si>
  <si>
    <t>22030241013</t>
  </si>
  <si>
    <t>3.51</t>
  </si>
  <si>
    <t>5383740602</t>
  </si>
  <si>
    <t>hasim.h.yusuf@gmail.com</t>
  </si>
  <si>
    <t>Heba Almohammad</t>
  </si>
  <si>
    <t>22070441018</t>
  </si>
  <si>
    <t>5013711078</t>
  </si>
  <si>
    <t>hebaalmohammad2003@gmail.com</t>
  </si>
  <si>
    <t>21020411010</t>
  </si>
  <si>
    <t>3.63</t>
  </si>
  <si>
    <t>5051554294</t>
  </si>
  <si>
    <t>hill.ozdd@gmail.com</t>
  </si>
  <si>
    <t>Huzaıfa Muhammad Sıddıque</t>
  </si>
  <si>
    <t>22050141041</t>
  </si>
  <si>
    <t>5063016820</t>
  </si>
  <si>
    <t>huzaifasid02@gmail.com</t>
  </si>
  <si>
    <t>Hümeyra İşgüven</t>
  </si>
  <si>
    <t>21020411061</t>
  </si>
  <si>
    <t>5468999775</t>
  </si>
  <si>
    <t>humeyraisguven14@gmail.com</t>
  </si>
  <si>
    <t>Hümeyra Ahsen Doğan</t>
  </si>
  <si>
    <t>215220404</t>
  </si>
  <si>
    <t>Felsefe Ve Din Bilimleri (Dr)</t>
  </si>
  <si>
    <t>5465087115</t>
  </si>
  <si>
    <t>humeyraahsendogan@aybu.edu.tr</t>
  </si>
  <si>
    <t>Hüseyin Dinç</t>
  </si>
  <si>
    <t>22110111002</t>
  </si>
  <si>
    <t>3.25</t>
  </si>
  <si>
    <t>5513990629</t>
  </si>
  <si>
    <t>huseyindinc0629@gmail.com</t>
  </si>
  <si>
    <t>İbrahim Hacıoğlu</t>
  </si>
  <si>
    <t>235201144</t>
  </si>
  <si>
    <t>Tarih (Yl) (Tezli)</t>
  </si>
  <si>
    <t>5446852897</t>
  </si>
  <si>
    <t>ibrahim.hacioglu95@gmail.com</t>
  </si>
  <si>
    <t>İbrahim Hakkı Keleş</t>
  </si>
  <si>
    <t>22050351013</t>
  </si>
  <si>
    <t>2.71</t>
  </si>
  <si>
    <t>5308306931</t>
  </si>
  <si>
    <t>brhmhkkls@gmail.com</t>
  </si>
  <si>
    <t>21020411077</t>
  </si>
  <si>
    <t>3.45</t>
  </si>
  <si>
    <t>5339739277</t>
  </si>
  <si>
    <t>idilkarabey@gmail.com</t>
  </si>
  <si>
    <t>İdrees Abıdı</t>
  </si>
  <si>
    <t>21030141010</t>
  </si>
  <si>
    <t>5368330876</t>
  </si>
  <si>
    <t>Abidiidrees7@gmail.com</t>
  </si>
  <si>
    <t>İlayda Başaran</t>
  </si>
  <si>
    <t>21030111005</t>
  </si>
  <si>
    <t>5369764514</t>
  </si>
  <si>
    <t>ilayda.basarann32@gmail.com</t>
  </si>
  <si>
    <t>Kadir Erik</t>
  </si>
  <si>
    <t>22050611035</t>
  </si>
  <si>
    <t>2.41</t>
  </si>
  <si>
    <t>5521773056</t>
  </si>
  <si>
    <t>jnp6753erk@gmail.com</t>
  </si>
  <si>
    <t>Kadir Kayacan Çınkı</t>
  </si>
  <si>
    <t>21050611046</t>
  </si>
  <si>
    <t>2.89</t>
  </si>
  <si>
    <t>5310128923</t>
  </si>
  <si>
    <t>kadircinki0@gmail.com</t>
  </si>
  <si>
    <t>Mehmet Akkoyun</t>
  </si>
  <si>
    <t>22050511017</t>
  </si>
  <si>
    <t>2.50</t>
  </si>
  <si>
    <t>5078970700</t>
  </si>
  <si>
    <t>makkoyun04@gmail.com</t>
  </si>
  <si>
    <t>Mehmet Nazımcan Küçükateş</t>
  </si>
  <si>
    <t>21070311030</t>
  </si>
  <si>
    <t>Siyaset Bilimi Ve Kamu Yönetimi Pr. (İngilizce)</t>
  </si>
  <si>
    <t>5435601707</t>
  </si>
  <si>
    <t>can.efe.can.efe@hotmail.com</t>
  </si>
  <si>
    <t>Mehmet Zahid Akpolat</t>
  </si>
  <si>
    <t>235101405</t>
  </si>
  <si>
    <t>Bilgisayar Mühendisliği (Dr) (İngilizce)</t>
  </si>
  <si>
    <t>5303751985</t>
  </si>
  <si>
    <t>zahid.akpolat@gmail.com</t>
  </si>
  <si>
    <t>Melike Çobankaya</t>
  </si>
  <si>
    <t>22050911014</t>
  </si>
  <si>
    <t>Yazılım Mühendisliği Pr. (İngilizce)</t>
  </si>
  <si>
    <t>3.62</t>
  </si>
  <si>
    <t>5447474096</t>
  </si>
  <si>
    <t>melikecbnky23@gmail.com</t>
  </si>
  <si>
    <t>Merve Bayraktar</t>
  </si>
  <si>
    <t>22020411100</t>
  </si>
  <si>
    <t>5305543287</t>
  </si>
  <si>
    <t>mervefb60bayraktar@gmail.com</t>
  </si>
  <si>
    <t>Merve Uzun</t>
  </si>
  <si>
    <t>20020811026</t>
  </si>
  <si>
    <t>3.07</t>
  </si>
  <si>
    <t>5399232001</t>
  </si>
  <si>
    <t>uzunmerve421@gmail.com</t>
  </si>
  <si>
    <t>Merve Gülsüm Şengel</t>
  </si>
  <si>
    <t>20050711034</t>
  </si>
  <si>
    <t>5533508986</t>
  </si>
  <si>
    <t>kurabiye811@gmail.com</t>
  </si>
  <si>
    <t>21070211003</t>
  </si>
  <si>
    <t>5301266912</t>
  </si>
  <si>
    <t>mejaimetin@gmail.com</t>
  </si>
  <si>
    <t>Mohamed Khalıd Mohamed Mekawı</t>
  </si>
  <si>
    <t>20150241007</t>
  </si>
  <si>
    <t>2.68</t>
  </si>
  <si>
    <t>5522949564</t>
  </si>
  <si>
    <t>Mekawi811@gmail.com</t>
  </si>
  <si>
    <t>225217453</t>
  </si>
  <si>
    <t>Yönetim Bilişim Sistemleri (Dr) (İngilizce)</t>
  </si>
  <si>
    <t>5378737758</t>
  </si>
  <si>
    <t>saijare@yahoo.com</t>
  </si>
  <si>
    <t>Muhammad Hassan</t>
  </si>
  <si>
    <t>21050441009</t>
  </si>
  <si>
    <t>2.31</t>
  </si>
  <si>
    <t>5356574139</t>
  </si>
  <si>
    <t>hassanlaghari071@gmail.com</t>
  </si>
  <si>
    <t>Murad Atakıshıyev</t>
  </si>
  <si>
    <t>22030141014</t>
  </si>
  <si>
    <t>2.72</t>
  </si>
  <si>
    <t>5313627834</t>
  </si>
  <si>
    <t>muradatakishiyev29@gmail.com</t>
  </si>
  <si>
    <t>Murad Yusıflı</t>
  </si>
  <si>
    <t>22070441028</t>
  </si>
  <si>
    <t>2.55</t>
  </si>
  <si>
    <t>5347469704</t>
  </si>
  <si>
    <t>mouradysfli@gmail.com</t>
  </si>
  <si>
    <t>Murat Yıldız</t>
  </si>
  <si>
    <t>20050411001</t>
  </si>
  <si>
    <t>2.80</t>
  </si>
  <si>
    <t>5356616252</t>
  </si>
  <si>
    <t>muratttyildizzz11@gmail.com</t>
  </si>
  <si>
    <t>Musa M Kamara</t>
  </si>
  <si>
    <t>225206450</t>
  </si>
  <si>
    <t>DOKTORA YETERLİLİK</t>
  </si>
  <si>
    <t>Siyaset Bilimi Ve Kamu Yönetimi (Dr) (İngilizce)</t>
  </si>
  <si>
    <t>5348744809</t>
  </si>
  <si>
    <t>musakamara1234@gmail.com</t>
  </si>
  <si>
    <t>Mustafa Kaymak</t>
  </si>
  <si>
    <t>21050511080</t>
  </si>
  <si>
    <t>5511731459</t>
  </si>
  <si>
    <t>mustafa-03-kaymak@outlook.com</t>
  </si>
  <si>
    <t>Mustafa Berk Arda</t>
  </si>
  <si>
    <t>23070151001</t>
  </si>
  <si>
    <t>İktisat Pr. (İngilizce)</t>
  </si>
  <si>
    <t>3.67</t>
  </si>
  <si>
    <t>5350451082</t>
  </si>
  <si>
    <t>m.berkarda1@gmail.com</t>
  </si>
  <si>
    <t>Mükremin Pehlivan</t>
  </si>
  <si>
    <t>22020811061</t>
  </si>
  <si>
    <t>5522617056</t>
  </si>
  <si>
    <t>mukremin_pehlivan@hotmail.com</t>
  </si>
  <si>
    <t>19050611021</t>
  </si>
  <si>
    <t>2.74</t>
  </si>
  <si>
    <t>5431543167</t>
  </si>
  <si>
    <t>torenazlican42@gmail.com</t>
  </si>
  <si>
    <t>21020411046</t>
  </si>
  <si>
    <t>3.78</t>
  </si>
  <si>
    <t>5459215898</t>
  </si>
  <si>
    <t>nisatoraman03@gmail.com</t>
  </si>
  <si>
    <t>20110111021</t>
  </si>
  <si>
    <t>5319370252</t>
  </si>
  <si>
    <t>camlicaoguzhan@outlook.com</t>
  </si>
  <si>
    <t>Ömer Faruk Derebağ</t>
  </si>
  <si>
    <t>23140211072</t>
  </si>
  <si>
    <t>Uluslararası Ticaret Ve Lojistik Pr.</t>
  </si>
  <si>
    <t>5451791486</t>
  </si>
  <si>
    <t>omerburak2016@gmail.com</t>
  </si>
  <si>
    <t>Özlem Özcan</t>
  </si>
  <si>
    <t>23050951007</t>
  </si>
  <si>
    <t>3.88</t>
  </si>
  <si>
    <t>5369684035</t>
  </si>
  <si>
    <t>ozlemozcan802@gmail.com</t>
  </si>
  <si>
    <t>Rana İrem Demirtürk</t>
  </si>
  <si>
    <t>225220136</t>
  </si>
  <si>
    <t>Felsefe Ve Din Bilimleri (Yl) (Tezli)</t>
  </si>
  <si>
    <t>3.77</t>
  </si>
  <si>
    <t>5421751864</t>
  </si>
  <si>
    <t>dranairem98@gmail.com</t>
  </si>
  <si>
    <t>Recep Öz</t>
  </si>
  <si>
    <t>23140211045</t>
  </si>
  <si>
    <t>2.53</t>
  </si>
  <si>
    <t>5447103621</t>
  </si>
  <si>
    <t>ozrecep637@gmail.com</t>
  </si>
  <si>
    <t>Rojda Süslü</t>
  </si>
  <si>
    <t>21050911017</t>
  </si>
  <si>
    <t>3.38</t>
  </si>
  <si>
    <t>5453839616</t>
  </si>
  <si>
    <t>rojdasuslu59@gmail.com</t>
  </si>
  <si>
    <t>21020451013</t>
  </si>
  <si>
    <t>3.65</t>
  </si>
  <si>
    <t>5523499935</t>
  </si>
  <si>
    <t>tunaysimaa@gmail.com</t>
  </si>
  <si>
    <t>Rüveyda Kaygın</t>
  </si>
  <si>
    <t>21060411047</t>
  </si>
  <si>
    <t>Odyoloji Pr.</t>
  </si>
  <si>
    <t>3.40</t>
  </si>
  <si>
    <t>5466556993</t>
  </si>
  <si>
    <t>rvydkygn@gmail.com</t>
  </si>
  <si>
    <t>21070211052</t>
  </si>
  <si>
    <t>2.88</t>
  </si>
  <si>
    <t>5061807689</t>
  </si>
  <si>
    <t>senakynk0202@gmail.com</t>
  </si>
  <si>
    <t>Sena Kılıç</t>
  </si>
  <si>
    <t>20150211010</t>
  </si>
  <si>
    <t>5433081161</t>
  </si>
  <si>
    <t>senakilic398@gmail.com</t>
  </si>
  <si>
    <t>20020411092</t>
  </si>
  <si>
    <t>5075974922</t>
  </si>
  <si>
    <t>sudecihan2@gmail.com</t>
  </si>
  <si>
    <t>Sude Çetinkaya</t>
  </si>
  <si>
    <t>22030311038</t>
  </si>
  <si>
    <t>5060665367</t>
  </si>
  <si>
    <t>sudeectnkya@gmail.com</t>
  </si>
  <si>
    <t>Sude Dayı</t>
  </si>
  <si>
    <t>23030311062</t>
  </si>
  <si>
    <t>3.47</t>
  </si>
  <si>
    <t>5356506033</t>
  </si>
  <si>
    <t>sudedayi123@gmail.com</t>
  </si>
  <si>
    <t>Sude Ecem Önel</t>
  </si>
  <si>
    <t>21020411018</t>
  </si>
  <si>
    <t>3.52</t>
  </si>
  <si>
    <t>5462008050</t>
  </si>
  <si>
    <t>sudecemonel03@gmail.com</t>
  </si>
  <si>
    <t>21030311005</t>
  </si>
  <si>
    <t>5066726205</t>
  </si>
  <si>
    <t>sevvalguzelsy@gmail.com</t>
  </si>
  <si>
    <t>Tuğba Gürbüz</t>
  </si>
  <si>
    <t>22020511036</t>
  </si>
  <si>
    <t>2.26</t>
  </si>
  <si>
    <t>5510123363</t>
  </si>
  <si>
    <t>gurbuztugba674@gmail.com</t>
  </si>
  <si>
    <t>Uğur Çelik</t>
  </si>
  <si>
    <t>22020811004</t>
  </si>
  <si>
    <t>3.34</t>
  </si>
  <si>
    <t>5394744820</t>
  </si>
  <si>
    <t>ugurclk2112@gmail.com</t>
  </si>
  <si>
    <t>Usama Al Khadzh</t>
  </si>
  <si>
    <t>22050141014</t>
  </si>
  <si>
    <t>5368319298</t>
  </si>
  <si>
    <t>osamaalhaj776@gmail.com</t>
  </si>
  <si>
    <t>Ümran Gözel</t>
  </si>
  <si>
    <t>235204103</t>
  </si>
  <si>
    <t>Uluslararası İlişkiler (Yl) (Tezli) (İngilizce)</t>
  </si>
  <si>
    <t>5059451646</t>
  </si>
  <si>
    <t>umrangozel41@gmail.com</t>
  </si>
  <si>
    <t>Yağmur Cücük</t>
  </si>
  <si>
    <t>22050511003</t>
  </si>
  <si>
    <t>2.75</t>
  </si>
  <si>
    <t>5534935289</t>
  </si>
  <si>
    <t>yagmurcucukk@gmail.com</t>
  </si>
  <si>
    <t>Yağmur Kütük</t>
  </si>
  <si>
    <t>21030111034</t>
  </si>
  <si>
    <t>5336187831</t>
  </si>
  <si>
    <t>yagmurkutuk3@gmail.com</t>
  </si>
  <si>
    <t>Yasemin Ecem Metin</t>
  </si>
  <si>
    <t>225245114</t>
  </si>
  <si>
    <t>Maliye (Yl) (Tezli)</t>
  </si>
  <si>
    <t>5416007898</t>
  </si>
  <si>
    <t>yaseminecemetin@hotmail.com</t>
  </si>
  <si>
    <t>Yücel Gürbüz</t>
  </si>
  <si>
    <t>59017191812</t>
  </si>
  <si>
    <t>2.98</t>
  </si>
  <si>
    <t>5532898754</t>
  </si>
  <si>
    <t>yucelgurbuzzz@gmail.com</t>
  </si>
  <si>
    <t>Zarına Sharopova</t>
  </si>
  <si>
    <t>22070441009</t>
  </si>
  <si>
    <t>5386887402</t>
  </si>
  <si>
    <t>sharopovazarina116@gmail.com</t>
  </si>
  <si>
    <t>Zeyneb Şuheda Bakıcı</t>
  </si>
  <si>
    <t>20010111038</t>
  </si>
  <si>
    <t>2.69</t>
  </si>
  <si>
    <t>5386314615</t>
  </si>
  <si>
    <t>zeynep_0111@hotmail.com</t>
  </si>
  <si>
    <t>Zeynep Kıran</t>
  </si>
  <si>
    <t>21030311049</t>
  </si>
  <si>
    <t>5413764633</t>
  </si>
  <si>
    <t>zeynepkran17@gmail.com</t>
  </si>
  <si>
    <t>Zeynep Teke</t>
  </si>
  <si>
    <t>21150211004</t>
  </si>
  <si>
    <t>3.13</t>
  </si>
  <si>
    <t>5332850960</t>
  </si>
  <si>
    <t>zeynept3ke@gmail.com</t>
  </si>
  <si>
    <t>Zeynep Miray Kaçan</t>
  </si>
  <si>
    <t>21070311014</t>
  </si>
  <si>
    <t>3.19</t>
  </si>
  <si>
    <t>5382636625</t>
  </si>
  <si>
    <t>zeynepmiraykacann@gmail.com</t>
  </si>
  <si>
    <t>Zeynep Sude Aygen</t>
  </si>
  <si>
    <t>22020411068</t>
  </si>
  <si>
    <t>5434518190</t>
  </si>
  <si>
    <t>zsaygen@gmail.com</t>
  </si>
  <si>
    <t>Daha önce yararlanma</t>
  </si>
  <si>
    <t>İnşaat Mühendisliği</t>
  </si>
  <si>
    <t>Bilgisayar Mühendisliği</t>
  </si>
  <si>
    <t>Psikoloji</t>
  </si>
  <si>
    <t>İşletme</t>
  </si>
  <si>
    <t>Yönetim Bilişim Sistemleri</t>
  </si>
  <si>
    <t>Endüstri Mühendisliği</t>
  </si>
  <si>
    <t>Yazılım Mühendisliği</t>
  </si>
  <si>
    <t>Uluslararası İlişkiler</t>
  </si>
  <si>
    <t>Maliye</t>
  </si>
  <si>
    <t>İktisat</t>
  </si>
  <si>
    <t>Geçersiz dil puanı</t>
  </si>
  <si>
    <t>Özel durum</t>
  </si>
  <si>
    <t>Hibeli Aday</t>
  </si>
  <si>
    <t>Fakülte / Enstitü</t>
  </si>
  <si>
    <t>Kimlik Numarası</t>
  </si>
  <si>
    <t>Elektrik-Elektronik Mühendisliği</t>
  </si>
  <si>
    <t>Hukuk</t>
  </si>
  <si>
    <t>İlahiyat</t>
  </si>
  <si>
    <t>İnsan ve Toplum Bilimleri Fakültesi</t>
  </si>
  <si>
    <t>Mühendislik ve Doğa Bilimleri Fakültesi</t>
  </si>
  <si>
    <t>Finans ve Bankacılık</t>
  </si>
  <si>
    <t>İngilizce Mütercim ve Tercümanlık</t>
  </si>
  <si>
    <t>Havacılık ve Uzay Bilimleri Fakültesi</t>
  </si>
  <si>
    <t>Havacılık ve Uzay Mühendisliği</t>
  </si>
  <si>
    <t>Mimarlık ve Güzel Sanatlar Fakültesi</t>
  </si>
  <si>
    <t>Metalurji ve Malzeme Mühendisliği</t>
  </si>
  <si>
    <t>Fizyoterapi ve Rehabilitasyon</t>
  </si>
  <si>
    <t>Uluslararası Ticaret ve İşletmecilik</t>
  </si>
  <si>
    <t>Siyaset Bilimi ve Kamu Yönetimi</t>
  </si>
  <si>
    <t>Mimarlık (YL)</t>
  </si>
  <si>
    <t>Görsel İletişim Tasarımı (YL)</t>
  </si>
  <si>
    <t>İnşaat Mühendisliği (YL)</t>
  </si>
  <si>
    <t>Uluslararası İlişkiler (YL)</t>
  </si>
  <si>
    <t>İşletme (YL)</t>
  </si>
  <si>
    <t>Psikoloji (YL)</t>
  </si>
  <si>
    <t>Makine Mühendisliği (YL)</t>
  </si>
  <si>
    <t>Uluslararası Ticaret ve Girişimci İşletmeler (YL)</t>
  </si>
  <si>
    <t>Kamu Hukuku (DR)</t>
  </si>
  <si>
    <t>Daha önce hak kazanma</t>
  </si>
  <si>
    <t>140*****090</t>
  </si>
  <si>
    <t>985*****846</t>
  </si>
  <si>
    <t>111*****550</t>
  </si>
  <si>
    <t>982*****810</t>
  </si>
  <si>
    <t>549*****196</t>
  </si>
  <si>
    <t>101*****182</t>
  </si>
  <si>
    <t>106*****256</t>
  </si>
  <si>
    <t>668*****802</t>
  </si>
  <si>
    <t>215*****000</t>
  </si>
  <si>
    <t>561*****618</t>
  </si>
  <si>
    <t>994*****628</t>
  </si>
  <si>
    <t>166*****626</t>
  </si>
  <si>
    <t>102*****772</t>
  </si>
  <si>
    <t>100*****424</t>
  </si>
  <si>
    <t>341*****440</t>
  </si>
  <si>
    <t>125*****872</t>
  </si>
  <si>
    <t>270*****426</t>
  </si>
  <si>
    <t>138*****536</t>
  </si>
  <si>
    <t>138*****946</t>
  </si>
  <si>
    <t>107*****434</t>
  </si>
  <si>
    <t>481*****304</t>
  </si>
  <si>
    <t>119*****270</t>
  </si>
  <si>
    <t>185*****478</t>
  </si>
  <si>
    <t>166*****472</t>
  </si>
  <si>
    <t>159*****000</t>
  </si>
  <si>
    <t>322*****930</t>
  </si>
  <si>
    <t>980*****038</t>
  </si>
  <si>
    <t>235*****224</t>
  </si>
  <si>
    <t>992*****456</t>
  </si>
  <si>
    <t>990*****224</t>
  </si>
  <si>
    <t>363*****164</t>
  </si>
  <si>
    <t>648*****074</t>
  </si>
  <si>
    <t>169*****488</t>
  </si>
  <si>
    <t>104*****170</t>
  </si>
  <si>
    <t>568*****382</t>
  </si>
  <si>
    <t>253*****404</t>
  </si>
  <si>
    <t>168*****212</t>
  </si>
  <si>
    <t>106*****222</t>
  </si>
  <si>
    <t>337*****348</t>
  </si>
  <si>
    <t>556*****790</t>
  </si>
  <si>
    <t>235*****962</t>
  </si>
  <si>
    <t>101*****128</t>
  </si>
  <si>
    <t>140*****046</t>
  </si>
  <si>
    <t>100*****828</t>
  </si>
  <si>
    <t>107*****690</t>
  </si>
  <si>
    <t>472*****460</t>
  </si>
  <si>
    <t>140*****486</t>
  </si>
  <si>
    <t>221*****122</t>
  </si>
  <si>
    <t>221*****156</t>
  </si>
  <si>
    <t>192*****028</t>
  </si>
  <si>
    <t>421*****338</t>
  </si>
  <si>
    <t>324*****782</t>
  </si>
  <si>
    <t>372*****390</t>
  </si>
  <si>
    <t>100*****198</t>
  </si>
  <si>
    <t>222*****822</t>
  </si>
  <si>
    <t>573*****876</t>
  </si>
  <si>
    <t>498*****814</t>
  </si>
  <si>
    <t>110*****456</t>
  </si>
  <si>
    <t>100*****780</t>
  </si>
  <si>
    <t>993*****352</t>
  </si>
  <si>
    <t>998*****598</t>
  </si>
  <si>
    <t>100*****842</t>
  </si>
  <si>
    <t>294*****918</t>
  </si>
  <si>
    <t>521*****018</t>
  </si>
  <si>
    <t>990*****034</t>
  </si>
  <si>
    <t>128*****810</t>
  </si>
  <si>
    <t>109*****278</t>
  </si>
  <si>
    <t>237*****190</t>
  </si>
  <si>
    <t>537*****536</t>
  </si>
  <si>
    <t>990*****914</t>
  </si>
  <si>
    <t>990*****460</t>
  </si>
  <si>
    <t>100*****176</t>
  </si>
  <si>
    <t>476*****278</t>
  </si>
  <si>
    <t>138*****100</t>
  </si>
  <si>
    <t>Yedek</t>
  </si>
  <si>
    <t>Geçersiz</t>
  </si>
  <si>
    <t>Yerleştirme sonuçları öğrencilerin nominasyon süreci bittikten sonra açıklanacaktır.</t>
  </si>
  <si>
    <t>Ek Açıklama 2</t>
  </si>
  <si>
    <t>Erasmus+ Değişim Programlarından daha önce yararlandı mı?</t>
  </si>
  <si>
    <t>109*****742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</si>
</sst>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2"/>
      <name val="Times New Roman"/>
      <family val="1"/>
      <charset val="162"/>
    </font>
    <font>
      <sz val="12"/>
      <color rgb="FF00B050"/>
      <name val="Times New Roman"/>
      <family val="1"/>
      <charset val="162"/>
    </font>
    <font>
      <sz val="10"/>
      <name val="Arial"/>
      <family val="2"/>
    </font>
    <font>
      <sz val="11"/>
      <color theme="0"/>
      <name val="Calibri"/>
      <family val="2"/>
      <charset val="162"/>
      <scheme val="minor"/>
    </font>
    <font>
      <b/>
      <sz val="10"/>
      <name val="Tahoma"/>
      <family val="2"/>
      <charset val="162"/>
    </font>
    <font>
      <sz val="8"/>
      <name val="Arial"/>
      <family val="2"/>
    </font>
    <font>
      <sz val="10"/>
      <name val="Tahoma"/>
      <family val="2"/>
      <charset val="162"/>
    </font>
    <font>
      <sz val="9"/>
      <color theme="1"/>
      <name val="Calibri"/>
      <family val="2"/>
      <charset val="162"/>
      <scheme val="minor"/>
    </font>
    <font>
      <sz val="10"/>
      <color rgb="FF000000"/>
      <name val="Tahoma"/>
      <family val="2"/>
      <charset val="162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162"/>
    </font>
    <font>
      <sz val="1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0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</cellStyleXfs>
  <cellXfs count="40"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2" borderId="1" xfId="1" applyBorder="1" applyAlignment="1">
      <alignment horizontal="center" vertical="center"/>
    </xf>
    <xf numFmtId="4" fontId="4" fillId="2" borderId="1" xfId="1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Protection="1">
      <protection locked="0"/>
    </xf>
    <xf numFmtId="2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 applyProtection="1">
      <alignment horizontal="center"/>
      <protection locked="0"/>
    </xf>
    <xf numFmtId="2" fontId="8" fillId="0" borderId="1" xfId="2" applyNumberFormat="1" applyFont="1" applyBorder="1" applyAlignment="1">
      <alignment horizontal="center" vertical="center" wrapText="1"/>
    </xf>
    <xf numFmtId="2" fontId="8" fillId="4" borderId="1" xfId="2" applyNumberFormat="1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1" fontId="9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2" fontId="8" fillId="7" borderId="1" xfId="2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2" fontId="11" fillId="4" borderId="1" xfId="2" applyNumberFormat="1" applyFont="1" applyFill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2" fillId="0" borderId="1" xfId="0" applyFont="1" applyBorder="1" applyProtection="1">
      <protection locked="0"/>
    </xf>
    <xf numFmtId="0" fontId="12" fillId="0" borderId="1" xfId="0" applyFont="1" applyBorder="1" applyAlignment="1" applyProtection="1">
      <alignment horizontal="center" vertical="center"/>
      <protection locked="0"/>
    </xf>
  </cellXfs>
  <cellStyles count="5">
    <cellStyle name="Normal" xfId="0" builtinId="0"/>
    <cellStyle name="Normal 2" xfId="2" xr:uid="{1B4A037B-6C52-44A8-80A1-32728B5DC35E}"/>
    <cellStyle name="Vurgu1" xfId="1" builtinId="29"/>
    <cellStyle name="Vurgu1 2" xfId="4" xr:uid="{AA1E98B9-2083-4804-B675-D0F826806B27}"/>
    <cellStyle name="Vurgu5 2" xfId="3" xr:uid="{9DC1F4B2-A819-4AF2-A2AC-0CF7AA3A612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1F497D"/>
      <rgbColor rgb="000070C0"/>
      <rgbColor rgb="00B8CCE4"/>
      <rgbColor rgb="00FFC000"/>
      <rgbColor rgb="0000B05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YBU\Downloads\4-5-100-puand&#246;n&#252;&#351;t&#252;rme.xlsx" TargetMode="External"/><Relationship Id="rId1" Type="http://schemas.openxmlformats.org/officeDocument/2006/relationships/externalLinkPath" Target="https://ybuedu-my.sharepoint.com/Users/AYBU/Downloads/4-5-100-puand&#246;n&#252;&#351;t&#252;r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iriş"/>
      <sheetName val="Dönüştürme-4"/>
      <sheetName val="Dönüştürme-5"/>
      <sheetName val="YÖKTABLO"/>
    </sheetNames>
    <sheetDataSet>
      <sheetData sheetId="0" refreshError="1"/>
      <sheetData sheetId="1" refreshError="1"/>
      <sheetData sheetId="2" refreshError="1"/>
      <sheetData sheetId="3">
        <row r="2">
          <cell r="D2">
            <v>4</v>
          </cell>
        </row>
        <row r="3">
          <cell r="D3">
            <v>3.99</v>
          </cell>
        </row>
        <row r="4">
          <cell r="D4">
            <v>3.98</v>
          </cell>
        </row>
        <row r="5">
          <cell r="D5">
            <v>3.97</v>
          </cell>
        </row>
        <row r="6">
          <cell r="D6">
            <v>3.96</v>
          </cell>
        </row>
        <row r="7">
          <cell r="D7">
            <v>3.95</v>
          </cell>
        </row>
        <row r="8">
          <cell r="D8">
            <v>3.94</v>
          </cell>
        </row>
        <row r="9">
          <cell r="D9">
            <v>3.93</v>
          </cell>
        </row>
        <row r="10">
          <cell r="D10">
            <v>3.92</v>
          </cell>
        </row>
        <row r="11">
          <cell r="D11">
            <v>3.91</v>
          </cell>
        </row>
        <row r="12">
          <cell r="D12">
            <v>3.9</v>
          </cell>
        </row>
        <row r="13">
          <cell r="D13">
            <v>3.89</v>
          </cell>
        </row>
        <row r="14">
          <cell r="D14">
            <v>3.88</v>
          </cell>
        </row>
        <row r="15">
          <cell r="D15">
            <v>3.87</v>
          </cell>
        </row>
        <row r="16">
          <cell r="D16">
            <v>3.86</v>
          </cell>
        </row>
        <row r="17">
          <cell r="D17">
            <v>3.85</v>
          </cell>
        </row>
        <row r="18">
          <cell r="D18">
            <v>3.84</v>
          </cell>
        </row>
        <row r="19">
          <cell r="D19">
            <v>3.83</v>
          </cell>
        </row>
        <row r="20">
          <cell r="D20">
            <v>3.82</v>
          </cell>
        </row>
        <row r="21">
          <cell r="D21">
            <v>3.81</v>
          </cell>
        </row>
        <row r="22">
          <cell r="D22">
            <v>3.8</v>
          </cell>
        </row>
        <row r="23">
          <cell r="D23">
            <v>3.79</v>
          </cell>
        </row>
        <row r="24">
          <cell r="D24">
            <v>3.78</v>
          </cell>
        </row>
        <row r="25">
          <cell r="D25">
            <v>3.77</v>
          </cell>
        </row>
        <row r="26">
          <cell r="D26">
            <v>3.76</v>
          </cell>
        </row>
        <row r="27">
          <cell r="D27">
            <v>3.75</v>
          </cell>
        </row>
        <row r="28">
          <cell r="D28">
            <v>3.74</v>
          </cell>
        </row>
        <row r="29">
          <cell r="D29">
            <v>3.73</v>
          </cell>
        </row>
        <row r="30">
          <cell r="D30">
            <v>3.72</v>
          </cell>
        </row>
        <row r="31">
          <cell r="D31">
            <v>3.71</v>
          </cell>
        </row>
        <row r="32">
          <cell r="D32">
            <v>3.7</v>
          </cell>
        </row>
        <row r="33">
          <cell r="D33">
            <v>3.69</v>
          </cell>
        </row>
        <row r="34">
          <cell r="D34">
            <v>3.68</v>
          </cell>
        </row>
        <row r="35">
          <cell r="D35">
            <v>3.67</v>
          </cell>
        </row>
        <row r="36">
          <cell r="D36">
            <v>3.66</v>
          </cell>
        </row>
        <row r="37">
          <cell r="D37">
            <v>3.65</v>
          </cell>
        </row>
        <row r="38">
          <cell r="D38">
            <v>3.64</v>
          </cell>
        </row>
        <row r="39">
          <cell r="D39">
            <v>3.63</v>
          </cell>
        </row>
        <row r="40">
          <cell r="D40">
            <v>3.62</v>
          </cell>
        </row>
        <row r="41">
          <cell r="D41">
            <v>3.61</v>
          </cell>
        </row>
        <row r="42">
          <cell r="D42">
            <v>3.6</v>
          </cell>
        </row>
        <row r="43">
          <cell r="D43">
            <v>3.59</v>
          </cell>
        </row>
        <row r="44">
          <cell r="D44">
            <v>3.58</v>
          </cell>
        </row>
        <row r="45">
          <cell r="D45">
            <v>3.57</v>
          </cell>
        </row>
        <row r="46">
          <cell r="D46">
            <v>3.56</v>
          </cell>
        </row>
        <row r="47">
          <cell r="D47">
            <v>3.55</v>
          </cell>
        </row>
        <row r="48">
          <cell r="D48">
            <v>3.54</v>
          </cell>
        </row>
        <row r="49">
          <cell r="D49">
            <v>3.53</v>
          </cell>
        </row>
        <row r="50">
          <cell r="D50">
            <v>3.52</v>
          </cell>
        </row>
        <row r="51">
          <cell r="D51">
            <v>3.51</v>
          </cell>
        </row>
        <row r="52">
          <cell r="D52">
            <v>3.5</v>
          </cell>
        </row>
        <row r="53">
          <cell r="D53">
            <v>3.49</v>
          </cell>
        </row>
        <row r="54">
          <cell r="D54">
            <v>3.48</v>
          </cell>
        </row>
        <row r="55">
          <cell r="D55">
            <v>3.47</v>
          </cell>
        </row>
        <row r="56">
          <cell r="D56">
            <v>3.46</v>
          </cell>
        </row>
        <row r="57">
          <cell r="D57">
            <v>3.45</v>
          </cell>
        </row>
        <row r="58">
          <cell r="D58">
            <v>3.44</v>
          </cell>
        </row>
        <row r="59">
          <cell r="D59">
            <v>3.43</v>
          </cell>
        </row>
        <row r="60">
          <cell r="D60">
            <v>3.42</v>
          </cell>
        </row>
        <row r="61">
          <cell r="D61">
            <v>3.41</v>
          </cell>
        </row>
        <row r="62">
          <cell r="D62">
            <v>3.4</v>
          </cell>
        </row>
        <row r="63">
          <cell r="D63">
            <v>3.39</v>
          </cell>
        </row>
        <row r="64">
          <cell r="D64">
            <v>3.38</v>
          </cell>
        </row>
        <row r="65">
          <cell r="D65">
            <v>3.37</v>
          </cell>
        </row>
        <row r="66">
          <cell r="D66">
            <v>3.36</v>
          </cell>
        </row>
        <row r="67">
          <cell r="D67">
            <v>3.35</v>
          </cell>
        </row>
        <row r="68">
          <cell r="D68">
            <v>3.34</v>
          </cell>
        </row>
        <row r="69">
          <cell r="D69">
            <v>3.33</v>
          </cell>
        </row>
        <row r="70">
          <cell r="D70">
            <v>3.32</v>
          </cell>
        </row>
        <row r="71">
          <cell r="D71">
            <v>3.31</v>
          </cell>
        </row>
        <row r="72">
          <cell r="D72">
            <v>3.3</v>
          </cell>
        </row>
        <row r="73">
          <cell r="D73">
            <v>3.29</v>
          </cell>
        </row>
        <row r="74">
          <cell r="D74">
            <v>3.28</v>
          </cell>
        </row>
        <row r="75">
          <cell r="D75">
            <v>3.27</v>
          </cell>
        </row>
        <row r="76">
          <cell r="D76">
            <v>3.26</v>
          </cell>
        </row>
        <row r="77">
          <cell r="D77">
            <v>3.25</v>
          </cell>
        </row>
        <row r="78">
          <cell r="D78">
            <v>3.24</v>
          </cell>
        </row>
        <row r="79">
          <cell r="D79">
            <v>3.23</v>
          </cell>
        </row>
        <row r="80">
          <cell r="D80">
            <v>3.22</v>
          </cell>
        </row>
        <row r="81">
          <cell r="D81">
            <v>3.21</v>
          </cell>
        </row>
        <row r="82">
          <cell r="D82">
            <v>3.2</v>
          </cell>
        </row>
        <row r="83">
          <cell r="D83">
            <v>3.19</v>
          </cell>
        </row>
        <row r="84">
          <cell r="D84">
            <v>3.18</v>
          </cell>
        </row>
        <row r="85">
          <cell r="D85">
            <v>3.17</v>
          </cell>
        </row>
        <row r="86">
          <cell r="D86">
            <v>3.16</v>
          </cell>
        </row>
        <row r="87">
          <cell r="D87">
            <v>3.15</v>
          </cell>
        </row>
        <row r="88">
          <cell r="D88">
            <v>3.14</v>
          </cell>
        </row>
        <row r="89">
          <cell r="D89">
            <v>3.13</v>
          </cell>
        </row>
        <row r="90">
          <cell r="D90">
            <v>3.12</v>
          </cell>
        </row>
        <row r="91">
          <cell r="D91">
            <v>3.11</v>
          </cell>
        </row>
        <row r="92">
          <cell r="D92">
            <v>3.1</v>
          </cell>
        </row>
        <row r="93">
          <cell r="D93">
            <v>3.09</v>
          </cell>
        </row>
        <row r="94">
          <cell r="D94">
            <v>3.08</v>
          </cell>
        </row>
        <row r="95">
          <cell r="D95">
            <v>3.07</v>
          </cell>
        </row>
        <row r="96">
          <cell r="D96">
            <v>3.06</v>
          </cell>
        </row>
        <row r="97">
          <cell r="D97">
            <v>3.05</v>
          </cell>
        </row>
        <row r="98">
          <cell r="D98">
            <v>3.04</v>
          </cell>
        </row>
        <row r="99">
          <cell r="D99">
            <v>3.03</v>
          </cell>
        </row>
        <row r="100">
          <cell r="D100">
            <v>3.02</v>
          </cell>
        </row>
        <row r="101">
          <cell r="D101">
            <v>3.01</v>
          </cell>
        </row>
        <row r="102">
          <cell r="D102">
            <v>3</v>
          </cell>
        </row>
        <row r="103">
          <cell r="D103">
            <v>2.99</v>
          </cell>
        </row>
        <row r="104">
          <cell r="D104">
            <v>2.98</v>
          </cell>
        </row>
        <row r="105">
          <cell r="D105">
            <v>2.97</v>
          </cell>
        </row>
        <row r="106">
          <cell r="D106">
            <v>2.96</v>
          </cell>
        </row>
        <row r="107">
          <cell r="D107">
            <v>2.95</v>
          </cell>
        </row>
        <row r="108">
          <cell r="D108">
            <v>2.94</v>
          </cell>
        </row>
        <row r="109">
          <cell r="D109">
            <v>2.93</v>
          </cell>
        </row>
        <row r="110">
          <cell r="D110">
            <v>2.92</v>
          </cell>
        </row>
        <row r="111">
          <cell r="D111">
            <v>2.91</v>
          </cell>
        </row>
        <row r="112">
          <cell r="D112">
            <v>2.9</v>
          </cell>
        </row>
        <row r="113">
          <cell r="D113">
            <v>2.89</v>
          </cell>
        </row>
        <row r="114">
          <cell r="D114">
            <v>2.88</v>
          </cell>
        </row>
        <row r="115">
          <cell r="D115">
            <v>2.87</v>
          </cell>
        </row>
        <row r="116">
          <cell r="D116">
            <v>2.86</v>
          </cell>
        </row>
        <row r="117">
          <cell r="D117">
            <v>2.85</v>
          </cell>
        </row>
        <row r="118">
          <cell r="D118">
            <v>2.84</v>
          </cell>
        </row>
        <row r="119">
          <cell r="D119">
            <v>2.83</v>
          </cell>
        </row>
        <row r="120">
          <cell r="D120">
            <v>2.82</v>
          </cell>
        </row>
        <row r="121">
          <cell r="D121">
            <v>2.81</v>
          </cell>
        </row>
        <row r="122">
          <cell r="D122">
            <v>2.8</v>
          </cell>
        </row>
        <row r="123">
          <cell r="D123">
            <v>2.79</v>
          </cell>
        </row>
        <row r="124">
          <cell r="D124">
            <v>2.78</v>
          </cell>
        </row>
        <row r="125">
          <cell r="D125">
            <v>2.77</v>
          </cell>
        </row>
        <row r="126">
          <cell r="D126">
            <v>2.76</v>
          </cell>
        </row>
        <row r="127">
          <cell r="D127">
            <v>2.75</v>
          </cell>
        </row>
        <row r="128">
          <cell r="D128">
            <v>2.74</v>
          </cell>
        </row>
        <row r="129">
          <cell r="D129">
            <v>2.73</v>
          </cell>
        </row>
        <row r="130">
          <cell r="D130">
            <v>2.72</v>
          </cell>
        </row>
        <row r="131">
          <cell r="D131">
            <v>2.71</v>
          </cell>
        </row>
        <row r="132">
          <cell r="D132">
            <v>2.7</v>
          </cell>
        </row>
        <row r="133">
          <cell r="D133">
            <v>2.69</v>
          </cell>
        </row>
        <row r="134">
          <cell r="D134">
            <v>2.68</v>
          </cell>
        </row>
        <row r="135">
          <cell r="D135">
            <v>2.67</v>
          </cell>
        </row>
        <row r="136">
          <cell r="D136">
            <v>2.66</v>
          </cell>
        </row>
        <row r="137">
          <cell r="D137">
            <v>2.65</v>
          </cell>
        </row>
        <row r="138">
          <cell r="D138">
            <v>2.64</v>
          </cell>
        </row>
        <row r="139">
          <cell r="D139">
            <v>2.63</v>
          </cell>
        </row>
        <row r="140">
          <cell r="D140">
            <v>2.62</v>
          </cell>
        </row>
        <row r="141">
          <cell r="D141">
            <v>2.61</v>
          </cell>
        </row>
        <row r="142">
          <cell r="D142">
            <v>2.6</v>
          </cell>
        </row>
        <row r="143">
          <cell r="D143">
            <v>2.59</v>
          </cell>
        </row>
        <row r="144">
          <cell r="D144">
            <v>2.58</v>
          </cell>
        </row>
        <row r="145">
          <cell r="D145">
            <v>2.57</v>
          </cell>
        </row>
        <row r="146">
          <cell r="D146">
            <v>2.56</v>
          </cell>
        </row>
        <row r="147">
          <cell r="D147">
            <v>2.5499999999999998</v>
          </cell>
        </row>
        <row r="148">
          <cell r="D148">
            <v>2.54</v>
          </cell>
        </row>
        <row r="149">
          <cell r="D149">
            <v>2.5299999999999998</v>
          </cell>
        </row>
        <row r="150">
          <cell r="D150">
            <v>2.52</v>
          </cell>
        </row>
        <row r="151">
          <cell r="D151">
            <v>2.5099999999999998</v>
          </cell>
        </row>
        <row r="152">
          <cell r="D152">
            <v>2.5</v>
          </cell>
        </row>
        <row r="153">
          <cell r="D153">
            <v>2.4900000000000002</v>
          </cell>
        </row>
        <row r="154">
          <cell r="D154">
            <v>2.48</v>
          </cell>
        </row>
        <row r="155">
          <cell r="D155">
            <v>2.4700000000000002</v>
          </cell>
        </row>
        <row r="156">
          <cell r="D156">
            <v>2.46</v>
          </cell>
        </row>
        <row r="157">
          <cell r="D157">
            <v>2.4500000000000002</v>
          </cell>
        </row>
        <row r="158">
          <cell r="D158">
            <v>2.44</v>
          </cell>
        </row>
        <row r="159">
          <cell r="D159">
            <v>2.4300000000000002</v>
          </cell>
        </row>
        <row r="160">
          <cell r="D160">
            <v>2.42</v>
          </cell>
        </row>
        <row r="161">
          <cell r="D161">
            <v>2.41</v>
          </cell>
        </row>
        <row r="162">
          <cell r="D162">
            <v>2.4</v>
          </cell>
        </row>
        <row r="163">
          <cell r="D163">
            <v>2.39</v>
          </cell>
        </row>
        <row r="164">
          <cell r="D164">
            <v>2.38</v>
          </cell>
        </row>
        <row r="165">
          <cell r="D165">
            <v>2.37</v>
          </cell>
        </row>
        <row r="166">
          <cell r="D166">
            <v>2.36</v>
          </cell>
        </row>
        <row r="167">
          <cell r="D167">
            <v>2.35</v>
          </cell>
        </row>
        <row r="168">
          <cell r="D168">
            <v>2.34</v>
          </cell>
        </row>
        <row r="169">
          <cell r="D169">
            <v>2.33</v>
          </cell>
        </row>
        <row r="170">
          <cell r="D170">
            <v>2.3199999999999998</v>
          </cell>
        </row>
        <row r="171">
          <cell r="D171">
            <v>2.31</v>
          </cell>
        </row>
        <row r="172">
          <cell r="D172">
            <v>2.2999999999999998</v>
          </cell>
        </row>
        <row r="173">
          <cell r="D173">
            <v>2.29</v>
          </cell>
        </row>
        <row r="174">
          <cell r="D174">
            <v>2.2799999999999998</v>
          </cell>
        </row>
        <row r="175">
          <cell r="D175">
            <v>2.27</v>
          </cell>
        </row>
        <row r="176">
          <cell r="D176">
            <v>2.2599999999999998</v>
          </cell>
        </row>
        <row r="177">
          <cell r="D177">
            <v>2.25</v>
          </cell>
        </row>
        <row r="178">
          <cell r="D178">
            <v>2.2400000000000002</v>
          </cell>
        </row>
        <row r="179">
          <cell r="D179">
            <v>2.23</v>
          </cell>
        </row>
        <row r="180">
          <cell r="D180">
            <v>2.2200000000000002</v>
          </cell>
        </row>
        <row r="181">
          <cell r="D181">
            <v>2.21</v>
          </cell>
        </row>
        <row r="182">
          <cell r="D182">
            <v>2.2000000000000002</v>
          </cell>
        </row>
        <row r="183">
          <cell r="D183">
            <v>2.19</v>
          </cell>
        </row>
        <row r="184">
          <cell r="D184">
            <v>2.1800000000000002</v>
          </cell>
        </row>
        <row r="185">
          <cell r="D185">
            <v>2.17</v>
          </cell>
        </row>
        <row r="186">
          <cell r="D186">
            <v>2.16</v>
          </cell>
        </row>
        <row r="187">
          <cell r="D187">
            <v>2.15</v>
          </cell>
        </row>
        <row r="188">
          <cell r="D188">
            <v>2.14</v>
          </cell>
        </row>
        <row r="189">
          <cell r="D189">
            <v>2.13</v>
          </cell>
        </row>
        <row r="190">
          <cell r="D190">
            <v>2.12</v>
          </cell>
        </row>
        <row r="191">
          <cell r="D191">
            <v>2.11</v>
          </cell>
        </row>
        <row r="192">
          <cell r="D192">
            <v>2.1</v>
          </cell>
        </row>
        <row r="193">
          <cell r="D193">
            <v>2.09</v>
          </cell>
        </row>
        <row r="194">
          <cell r="D194">
            <v>2.08</v>
          </cell>
        </row>
        <row r="195">
          <cell r="D195">
            <v>2.0699999999999998</v>
          </cell>
        </row>
        <row r="196">
          <cell r="D196">
            <v>2.06</v>
          </cell>
        </row>
        <row r="197">
          <cell r="D197">
            <v>2.0499999999999998</v>
          </cell>
        </row>
        <row r="198">
          <cell r="D198">
            <v>2.04</v>
          </cell>
        </row>
        <row r="199">
          <cell r="D199">
            <v>2.0299999999999998</v>
          </cell>
        </row>
        <row r="200">
          <cell r="D200">
            <v>2.02</v>
          </cell>
        </row>
        <row r="201">
          <cell r="D201">
            <v>2.0099999999999998</v>
          </cell>
        </row>
        <row r="202">
          <cell r="D202">
            <v>2</v>
          </cell>
        </row>
        <row r="203">
          <cell r="D203">
            <v>1.99</v>
          </cell>
        </row>
        <row r="204">
          <cell r="D204">
            <v>1.98</v>
          </cell>
        </row>
        <row r="205">
          <cell r="D205">
            <v>1.97</v>
          </cell>
        </row>
        <row r="206">
          <cell r="D206">
            <v>1.96</v>
          </cell>
        </row>
        <row r="207">
          <cell r="D207">
            <v>1.95</v>
          </cell>
        </row>
        <row r="208">
          <cell r="D208">
            <v>1.94</v>
          </cell>
        </row>
        <row r="209">
          <cell r="D209">
            <v>1.93</v>
          </cell>
        </row>
        <row r="210">
          <cell r="D210">
            <v>1.92</v>
          </cell>
        </row>
        <row r="211">
          <cell r="D211">
            <v>1.91</v>
          </cell>
        </row>
        <row r="212">
          <cell r="D212">
            <v>1.9</v>
          </cell>
        </row>
        <row r="213">
          <cell r="D213">
            <v>1.89</v>
          </cell>
        </row>
        <row r="214">
          <cell r="D214">
            <v>1.88</v>
          </cell>
        </row>
        <row r="215">
          <cell r="D215">
            <v>1.87</v>
          </cell>
        </row>
        <row r="216">
          <cell r="D216">
            <v>1.86</v>
          </cell>
        </row>
        <row r="217">
          <cell r="D217">
            <v>1.85</v>
          </cell>
        </row>
        <row r="218">
          <cell r="D218">
            <v>1.84</v>
          </cell>
        </row>
        <row r="219">
          <cell r="D219">
            <v>1.83</v>
          </cell>
        </row>
        <row r="220">
          <cell r="D220">
            <v>1.82</v>
          </cell>
        </row>
        <row r="221">
          <cell r="D221">
            <v>1.81</v>
          </cell>
        </row>
        <row r="222">
          <cell r="D222">
            <v>1.8</v>
          </cell>
        </row>
        <row r="223">
          <cell r="D223">
            <v>1.79</v>
          </cell>
        </row>
        <row r="224">
          <cell r="D224">
            <v>1.78</v>
          </cell>
        </row>
        <row r="225">
          <cell r="D225">
            <v>1.77</v>
          </cell>
        </row>
        <row r="226">
          <cell r="D226">
            <v>1.76</v>
          </cell>
        </row>
        <row r="227">
          <cell r="D227">
            <v>1.75</v>
          </cell>
        </row>
        <row r="228">
          <cell r="D228">
            <v>1.74</v>
          </cell>
        </row>
        <row r="229">
          <cell r="D229">
            <v>1.73</v>
          </cell>
        </row>
        <row r="230">
          <cell r="D230">
            <v>1.72</v>
          </cell>
        </row>
        <row r="231">
          <cell r="D231">
            <v>1.71</v>
          </cell>
        </row>
        <row r="232">
          <cell r="D232">
            <v>1.7</v>
          </cell>
        </row>
        <row r="233">
          <cell r="D233">
            <v>1.69</v>
          </cell>
        </row>
        <row r="234">
          <cell r="D234">
            <v>1.68</v>
          </cell>
        </row>
        <row r="235">
          <cell r="D235">
            <v>1.67</v>
          </cell>
        </row>
        <row r="236">
          <cell r="D236">
            <v>1.66</v>
          </cell>
        </row>
        <row r="237">
          <cell r="D237">
            <v>1.65</v>
          </cell>
        </row>
        <row r="238">
          <cell r="D238">
            <v>1.64</v>
          </cell>
        </row>
        <row r="239">
          <cell r="D239">
            <v>1.63</v>
          </cell>
        </row>
        <row r="240">
          <cell r="D240">
            <v>1.62</v>
          </cell>
        </row>
        <row r="241">
          <cell r="D241">
            <v>1.61</v>
          </cell>
        </row>
        <row r="242">
          <cell r="D242">
            <v>1.6</v>
          </cell>
        </row>
        <row r="243">
          <cell r="D243">
            <v>1.59</v>
          </cell>
        </row>
        <row r="244">
          <cell r="D244">
            <v>1.58</v>
          </cell>
        </row>
        <row r="245">
          <cell r="D245">
            <v>1.57</v>
          </cell>
        </row>
        <row r="246">
          <cell r="D246">
            <v>1.56</v>
          </cell>
        </row>
        <row r="247">
          <cell r="D247">
            <v>1.55</v>
          </cell>
        </row>
        <row r="248">
          <cell r="D248">
            <v>1.54</v>
          </cell>
        </row>
        <row r="249">
          <cell r="D249">
            <v>1.53</v>
          </cell>
        </row>
        <row r="250">
          <cell r="D250">
            <v>1.52</v>
          </cell>
        </row>
        <row r="251">
          <cell r="D251">
            <v>1.51</v>
          </cell>
        </row>
        <row r="252">
          <cell r="D252">
            <v>1.5</v>
          </cell>
        </row>
        <row r="253">
          <cell r="D253">
            <v>1.49</v>
          </cell>
        </row>
        <row r="254">
          <cell r="D254">
            <v>1.48</v>
          </cell>
        </row>
        <row r="255">
          <cell r="D255">
            <v>1.47</v>
          </cell>
        </row>
        <row r="256">
          <cell r="D256">
            <v>1.46</v>
          </cell>
        </row>
        <row r="257">
          <cell r="D257">
            <v>1.45</v>
          </cell>
        </row>
        <row r="258">
          <cell r="D258">
            <v>1.44</v>
          </cell>
        </row>
        <row r="259">
          <cell r="D259">
            <v>1.43</v>
          </cell>
        </row>
        <row r="260">
          <cell r="D260">
            <v>1.42</v>
          </cell>
        </row>
        <row r="261">
          <cell r="D261">
            <v>1.41</v>
          </cell>
        </row>
        <row r="262">
          <cell r="D262">
            <v>1.4</v>
          </cell>
        </row>
        <row r="263">
          <cell r="D263">
            <v>1.39</v>
          </cell>
        </row>
        <row r="264">
          <cell r="D264">
            <v>1.38</v>
          </cell>
        </row>
        <row r="265">
          <cell r="D265">
            <v>1.37</v>
          </cell>
        </row>
        <row r="266">
          <cell r="D266">
            <v>1.36</v>
          </cell>
        </row>
        <row r="267">
          <cell r="D267">
            <v>1.35</v>
          </cell>
        </row>
        <row r="268">
          <cell r="D268">
            <v>1.34</v>
          </cell>
        </row>
        <row r="269">
          <cell r="D269">
            <v>1.33</v>
          </cell>
        </row>
        <row r="270">
          <cell r="D270">
            <v>1.32</v>
          </cell>
        </row>
        <row r="271">
          <cell r="D271">
            <v>1.31</v>
          </cell>
        </row>
        <row r="272">
          <cell r="D272">
            <v>1.3</v>
          </cell>
        </row>
        <row r="273">
          <cell r="D273">
            <v>1.29</v>
          </cell>
        </row>
        <row r="274">
          <cell r="D274">
            <v>1.28</v>
          </cell>
        </row>
        <row r="275">
          <cell r="D275">
            <v>1.27</v>
          </cell>
        </row>
        <row r="276">
          <cell r="D276">
            <v>1.26</v>
          </cell>
        </row>
        <row r="277">
          <cell r="D277">
            <v>1.25</v>
          </cell>
        </row>
        <row r="278">
          <cell r="D278">
            <v>1.24</v>
          </cell>
        </row>
        <row r="279">
          <cell r="D279">
            <v>1.23</v>
          </cell>
        </row>
        <row r="280">
          <cell r="D280">
            <v>1.22</v>
          </cell>
        </row>
        <row r="281">
          <cell r="D281">
            <v>1.21</v>
          </cell>
        </row>
        <row r="282">
          <cell r="D282">
            <v>1.2</v>
          </cell>
        </row>
        <row r="283">
          <cell r="D283">
            <v>1.19</v>
          </cell>
        </row>
        <row r="284">
          <cell r="D284">
            <v>1.18</v>
          </cell>
        </row>
        <row r="285">
          <cell r="D285">
            <v>1.17</v>
          </cell>
        </row>
        <row r="286">
          <cell r="D286">
            <v>1.1599999999999999</v>
          </cell>
        </row>
        <row r="287">
          <cell r="D287">
            <v>1.1499999999999999</v>
          </cell>
        </row>
        <row r="288">
          <cell r="D288">
            <v>1.1399999999999999</v>
          </cell>
        </row>
        <row r="289">
          <cell r="D289">
            <v>1.1299999999999999</v>
          </cell>
        </row>
        <row r="290">
          <cell r="D290">
            <v>1.1200000000000001</v>
          </cell>
        </row>
        <row r="291">
          <cell r="D291">
            <v>1.1100000000000001</v>
          </cell>
        </row>
        <row r="292">
          <cell r="D292">
            <v>1.1000000000000001</v>
          </cell>
        </row>
        <row r="293">
          <cell r="D293">
            <v>1.0900000000000001</v>
          </cell>
        </row>
        <row r="294">
          <cell r="D294">
            <v>1.08</v>
          </cell>
        </row>
        <row r="295">
          <cell r="D295">
            <v>1.07</v>
          </cell>
        </row>
        <row r="296">
          <cell r="D296">
            <v>1.06</v>
          </cell>
        </row>
        <row r="297">
          <cell r="D297">
            <v>1.05</v>
          </cell>
        </row>
        <row r="298">
          <cell r="D298">
            <v>1.04</v>
          </cell>
        </row>
        <row r="299">
          <cell r="D299">
            <v>1.03</v>
          </cell>
        </row>
        <row r="300">
          <cell r="D300">
            <v>1.02</v>
          </cell>
        </row>
        <row r="301">
          <cell r="D301">
            <v>1.01</v>
          </cell>
        </row>
        <row r="302">
          <cell r="D30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EF68B-13D7-48AC-A93D-A8B4D1F80B68}">
  <sheetPr filterMode="1"/>
  <dimension ref="A1:N126"/>
  <sheetViews>
    <sheetView zoomScaleNormal="100" workbookViewId="0">
      <selection activeCell="B147" sqref="B147"/>
    </sheetView>
  </sheetViews>
  <sheetFormatPr defaultColWidth="8.85546875" defaultRowHeight="12.75" x14ac:dyDescent="0.2"/>
  <cols>
    <col min="1" max="1" width="14.28515625" customWidth="1"/>
    <col min="2" max="2" width="21.7109375" customWidth="1"/>
    <col min="3" max="4" width="16.7109375" customWidth="1"/>
    <col min="5" max="5" width="17.28515625" customWidth="1"/>
    <col min="6" max="6" width="33.140625" customWidth="1"/>
    <col min="7" max="7" width="32" customWidth="1"/>
    <col min="8" max="11" width="18.7109375" customWidth="1"/>
    <col min="12" max="12" width="23.42578125" customWidth="1"/>
    <col min="13" max="13" width="29.85546875" customWidth="1"/>
    <col min="14" max="14" width="11" customWidth="1"/>
  </cols>
  <sheetData>
    <row r="1" spans="1:14" ht="15" x14ac:dyDescent="0.2">
      <c r="A1" s="6" t="s">
        <v>43</v>
      </c>
      <c r="B1" s="6" t="s">
        <v>44</v>
      </c>
      <c r="C1" s="6" t="s">
        <v>45</v>
      </c>
      <c r="D1" s="6" t="s">
        <v>46</v>
      </c>
      <c r="E1" s="6" t="s">
        <v>47</v>
      </c>
      <c r="F1" s="6" t="s">
        <v>48</v>
      </c>
      <c r="G1" s="6" t="s">
        <v>0</v>
      </c>
      <c r="H1" s="6" t="s">
        <v>49</v>
      </c>
      <c r="I1" s="6" t="s">
        <v>50</v>
      </c>
      <c r="J1" s="6" t="s">
        <v>51</v>
      </c>
      <c r="K1" s="6" t="s">
        <v>52</v>
      </c>
      <c r="L1" s="6" t="s">
        <v>53</v>
      </c>
      <c r="M1" s="6" t="s">
        <v>54</v>
      </c>
      <c r="N1" s="7" t="s">
        <v>55</v>
      </c>
    </row>
    <row r="2" spans="1:14" hidden="1" x14ac:dyDescent="0.2">
      <c r="A2" s="8">
        <v>45136139316</v>
      </c>
      <c r="B2" s="9" t="s">
        <v>56</v>
      </c>
      <c r="C2" s="9" t="s">
        <v>5</v>
      </c>
      <c r="D2" s="9" t="s">
        <v>57</v>
      </c>
      <c r="E2" s="9" t="s">
        <v>58</v>
      </c>
      <c r="F2" s="9" t="s">
        <v>59</v>
      </c>
      <c r="G2" s="9" t="s">
        <v>12</v>
      </c>
      <c r="H2" s="9" t="s">
        <v>60</v>
      </c>
      <c r="I2" s="9" t="s">
        <v>61</v>
      </c>
      <c r="J2" s="9" t="s">
        <v>62</v>
      </c>
      <c r="K2" s="9" t="s">
        <v>62</v>
      </c>
      <c r="L2" s="9"/>
      <c r="M2" s="9"/>
      <c r="N2" s="9">
        <v>10</v>
      </c>
    </row>
    <row r="3" spans="1:14" hidden="1" x14ac:dyDescent="0.2">
      <c r="A3" s="8">
        <v>99582696992</v>
      </c>
      <c r="B3" s="9" t="s">
        <v>63</v>
      </c>
      <c r="C3" s="9" t="s">
        <v>5</v>
      </c>
      <c r="D3" s="9" t="s">
        <v>64</v>
      </c>
      <c r="E3" s="9" t="s">
        <v>58</v>
      </c>
      <c r="F3" s="9" t="s">
        <v>65</v>
      </c>
      <c r="G3" s="9" t="s">
        <v>66</v>
      </c>
      <c r="H3" s="9" t="s">
        <v>67</v>
      </c>
      <c r="I3" s="9" t="s">
        <v>68</v>
      </c>
      <c r="J3" s="9" t="s">
        <v>69</v>
      </c>
      <c r="K3" s="9" t="s">
        <v>69</v>
      </c>
      <c r="L3" s="9"/>
      <c r="M3" s="9"/>
      <c r="N3" s="9">
        <v>-10</v>
      </c>
    </row>
    <row r="4" spans="1:14" hidden="1" x14ac:dyDescent="0.2">
      <c r="A4" s="8">
        <v>99537566134</v>
      </c>
      <c r="B4" s="9" t="s">
        <v>70</v>
      </c>
      <c r="C4" s="9" t="s">
        <v>9</v>
      </c>
      <c r="D4" s="9" t="s">
        <v>71</v>
      </c>
      <c r="E4" s="9" t="s">
        <v>72</v>
      </c>
      <c r="F4" s="9" t="s">
        <v>73</v>
      </c>
      <c r="G4" s="9" t="s">
        <v>14</v>
      </c>
      <c r="H4" s="9" t="s">
        <v>74</v>
      </c>
      <c r="I4" s="9" t="s">
        <v>75</v>
      </c>
      <c r="J4" s="9" t="s">
        <v>76</v>
      </c>
      <c r="K4" s="9" t="s">
        <v>76</v>
      </c>
      <c r="L4" s="9"/>
      <c r="M4" s="9"/>
      <c r="N4" s="9">
        <v>-10</v>
      </c>
    </row>
    <row r="5" spans="1:14" hidden="1" x14ac:dyDescent="0.2">
      <c r="A5" s="8">
        <v>40603227824</v>
      </c>
      <c r="B5" s="9" t="s">
        <v>77</v>
      </c>
      <c r="C5" s="9" t="s">
        <v>5</v>
      </c>
      <c r="D5" s="9" t="s">
        <v>78</v>
      </c>
      <c r="E5" s="9" t="s">
        <v>58</v>
      </c>
      <c r="F5" s="9" t="s">
        <v>79</v>
      </c>
      <c r="G5" s="9" t="s">
        <v>12</v>
      </c>
      <c r="H5" s="9" t="s">
        <v>80</v>
      </c>
      <c r="I5" s="9" t="s">
        <v>81</v>
      </c>
      <c r="J5" s="9" t="s">
        <v>82</v>
      </c>
      <c r="K5" s="9" t="s">
        <v>82</v>
      </c>
      <c r="L5" s="9"/>
      <c r="M5" s="9"/>
      <c r="N5" s="9">
        <v>-10</v>
      </c>
    </row>
    <row r="6" spans="1:14" hidden="1" x14ac:dyDescent="0.2">
      <c r="A6" s="8">
        <v>21277804764</v>
      </c>
      <c r="B6" s="9" t="s">
        <v>33</v>
      </c>
      <c r="C6" s="9" t="s">
        <v>5</v>
      </c>
      <c r="D6" s="9" t="s">
        <v>83</v>
      </c>
      <c r="E6" s="9" t="s">
        <v>58</v>
      </c>
      <c r="F6" s="9" t="s">
        <v>84</v>
      </c>
      <c r="G6" s="9" t="s">
        <v>85</v>
      </c>
      <c r="H6" s="9" t="s">
        <v>86</v>
      </c>
      <c r="I6" s="9" t="s">
        <v>87</v>
      </c>
      <c r="J6" s="9" t="s">
        <v>88</v>
      </c>
      <c r="K6" s="9" t="s">
        <v>88</v>
      </c>
      <c r="L6" s="9"/>
      <c r="M6" s="9"/>
      <c r="N6" s="9">
        <v>-10</v>
      </c>
    </row>
    <row r="7" spans="1:14" hidden="1" x14ac:dyDescent="0.2">
      <c r="A7" s="8">
        <v>47227877510</v>
      </c>
      <c r="B7" s="9" t="s">
        <v>89</v>
      </c>
      <c r="C7" s="9" t="s">
        <v>5</v>
      </c>
      <c r="D7" s="9" t="s">
        <v>90</v>
      </c>
      <c r="E7" s="9" t="s">
        <v>58</v>
      </c>
      <c r="F7" s="9" t="s">
        <v>91</v>
      </c>
      <c r="G7" s="9" t="s">
        <v>85</v>
      </c>
      <c r="H7" s="9" t="s">
        <v>92</v>
      </c>
      <c r="I7" s="9" t="s">
        <v>93</v>
      </c>
      <c r="J7" s="9" t="s">
        <v>94</v>
      </c>
      <c r="K7" s="9" t="s">
        <v>94</v>
      </c>
      <c r="L7" s="9"/>
      <c r="M7" s="9"/>
      <c r="N7" s="9">
        <v>-10</v>
      </c>
    </row>
    <row r="8" spans="1:14" hidden="1" x14ac:dyDescent="0.2">
      <c r="A8" s="8">
        <v>99294185456</v>
      </c>
      <c r="B8" s="9" t="s">
        <v>31</v>
      </c>
      <c r="C8" s="9" t="s">
        <v>5</v>
      </c>
      <c r="D8" s="9" t="s">
        <v>95</v>
      </c>
      <c r="E8" s="9" t="s">
        <v>96</v>
      </c>
      <c r="F8" s="9" t="s">
        <v>97</v>
      </c>
      <c r="G8" s="9" t="s">
        <v>4</v>
      </c>
      <c r="H8" s="9" t="s">
        <v>98</v>
      </c>
      <c r="I8" s="9" t="s">
        <v>99</v>
      </c>
      <c r="J8" s="9" t="s">
        <v>100</v>
      </c>
      <c r="K8" s="9" t="s">
        <v>100</v>
      </c>
      <c r="L8" s="9"/>
      <c r="M8" s="9"/>
      <c r="N8" s="9">
        <v>-10</v>
      </c>
    </row>
    <row r="9" spans="1:14" hidden="1" x14ac:dyDescent="0.2">
      <c r="A9" s="8">
        <v>99798118844</v>
      </c>
      <c r="B9" s="9" t="s">
        <v>101</v>
      </c>
      <c r="C9" s="9" t="s">
        <v>5</v>
      </c>
      <c r="D9" s="9" t="s">
        <v>102</v>
      </c>
      <c r="E9" s="9" t="s">
        <v>103</v>
      </c>
      <c r="F9" s="9" t="s">
        <v>59</v>
      </c>
      <c r="G9" s="9" t="s">
        <v>12</v>
      </c>
      <c r="H9" s="9" t="s">
        <v>104</v>
      </c>
      <c r="I9" s="9" t="s">
        <v>105</v>
      </c>
      <c r="J9" s="9" t="s">
        <v>106</v>
      </c>
      <c r="K9" s="9" t="s">
        <v>106</v>
      </c>
      <c r="L9" s="9"/>
      <c r="M9" s="9"/>
      <c r="N9" s="9"/>
    </row>
    <row r="10" spans="1:14" hidden="1" x14ac:dyDescent="0.2">
      <c r="A10" s="8">
        <v>17702991994</v>
      </c>
      <c r="B10" s="9" t="s">
        <v>107</v>
      </c>
      <c r="C10" s="9" t="s">
        <v>5</v>
      </c>
      <c r="D10" s="9" t="s">
        <v>108</v>
      </c>
      <c r="E10" s="9" t="s">
        <v>96</v>
      </c>
      <c r="F10" s="9" t="s">
        <v>109</v>
      </c>
      <c r="G10" s="9" t="s">
        <v>110</v>
      </c>
      <c r="H10" s="9" t="s">
        <v>111</v>
      </c>
      <c r="I10" s="9" t="s">
        <v>112</v>
      </c>
      <c r="J10" s="9" t="s">
        <v>113</v>
      </c>
      <c r="K10" s="9" t="s">
        <v>113</v>
      </c>
      <c r="L10" s="9"/>
      <c r="M10" s="9"/>
      <c r="N10" s="9"/>
    </row>
    <row r="11" spans="1:14" hidden="1" x14ac:dyDescent="0.2">
      <c r="A11" s="8">
        <v>62902487570</v>
      </c>
      <c r="B11" s="9" t="s">
        <v>114</v>
      </c>
      <c r="C11" s="9" t="s">
        <v>5</v>
      </c>
      <c r="D11" s="9" t="s">
        <v>115</v>
      </c>
      <c r="E11" s="9" t="s">
        <v>58</v>
      </c>
      <c r="F11" s="9" t="s">
        <v>91</v>
      </c>
      <c r="G11" s="9" t="s">
        <v>85</v>
      </c>
      <c r="H11" s="9" t="s">
        <v>116</v>
      </c>
      <c r="I11" s="9" t="s">
        <v>117</v>
      </c>
      <c r="J11" s="9" t="s">
        <v>118</v>
      </c>
      <c r="K11" s="9" t="s">
        <v>118</v>
      </c>
      <c r="L11" s="9"/>
      <c r="M11" s="9"/>
      <c r="N11" s="9"/>
    </row>
    <row r="12" spans="1:14" hidden="1" x14ac:dyDescent="0.2">
      <c r="A12" s="8">
        <v>99636964282</v>
      </c>
      <c r="B12" s="9" t="s">
        <v>119</v>
      </c>
      <c r="C12" s="9" t="s">
        <v>5</v>
      </c>
      <c r="D12" s="9" t="s">
        <v>120</v>
      </c>
      <c r="E12" s="9" t="s">
        <v>103</v>
      </c>
      <c r="F12" s="9" t="s">
        <v>121</v>
      </c>
      <c r="G12" s="9" t="s">
        <v>85</v>
      </c>
      <c r="H12" s="9" t="s">
        <v>122</v>
      </c>
      <c r="I12" s="9" t="s">
        <v>123</v>
      </c>
      <c r="J12" s="9" t="s">
        <v>124</v>
      </c>
      <c r="K12" s="9" t="s">
        <v>124</v>
      </c>
      <c r="L12" s="9"/>
      <c r="M12" s="9"/>
      <c r="N12" s="9"/>
    </row>
    <row r="13" spans="1:14" hidden="1" x14ac:dyDescent="0.2">
      <c r="A13" s="8">
        <v>17705991830</v>
      </c>
      <c r="B13" s="9" t="s">
        <v>125</v>
      </c>
      <c r="C13" s="9" t="s">
        <v>5</v>
      </c>
      <c r="D13" s="9" t="s">
        <v>126</v>
      </c>
      <c r="E13" s="9" t="s">
        <v>58</v>
      </c>
      <c r="F13" s="9" t="s">
        <v>109</v>
      </c>
      <c r="G13" s="9" t="s">
        <v>110</v>
      </c>
      <c r="H13" s="9" t="s">
        <v>127</v>
      </c>
      <c r="I13" s="9" t="s">
        <v>128</v>
      </c>
      <c r="J13" s="9" t="s">
        <v>129</v>
      </c>
      <c r="K13" s="9" t="s">
        <v>129</v>
      </c>
      <c r="L13" s="9"/>
      <c r="M13" s="9"/>
      <c r="N13" s="9"/>
    </row>
    <row r="14" spans="1:14" hidden="1" x14ac:dyDescent="0.2">
      <c r="A14" s="8">
        <v>11521238148</v>
      </c>
      <c r="B14" s="9" t="s">
        <v>130</v>
      </c>
      <c r="C14" s="9" t="s">
        <v>9</v>
      </c>
      <c r="D14" s="9" t="s">
        <v>131</v>
      </c>
      <c r="E14" s="9" t="s">
        <v>132</v>
      </c>
      <c r="F14" s="9" t="s">
        <v>73</v>
      </c>
      <c r="G14" s="9" t="s">
        <v>14</v>
      </c>
      <c r="H14" s="9" t="s">
        <v>133</v>
      </c>
      <c r="I14" s="9" t="s">
        <v>134</v>
      </c>
      <c r="J14" s="9" t="s">
        <v>135</v>
      </c>
      <c r="K14" s="9" t="s">
        <v>135</v>
      </c>
      <c r="L14" s="9"/>
      <c r="M14" s="9"/>
      <c r="N14" s="9"/>
    </row>
    <row r="15" spans="1:14" hidden="1" x14ac:dyDescent="0.2">
      <c r="A15" s="8">
        <v>10636266268</v>
      </c>
      <c r="B15" s="9" t="s">
        <v>136</v>
      </c>
      <c r="C15" s="9" t="s">
        <v>5</v>
      </c>
      <c r="D15" s="9" t="s">
        <v>137</v>
      </c>
      <c r="E15" s="9" t="s">
        <v>96</v>
      </c>
      <c r="F15" s="9" t="s">
        <v>138</v>
      </c>
      <c r="G15" s="9" t="s">
        <v>8</v>
      </c>
      <c r="H15" s="9" t="s">
        <v>139</v>
      </c>
      <c r="I15" s="9" t="s">
        <v>140</v>
      </c>
      <c r="J15" s="9" t="s">
        <v>141</v>
      </c>
      <c r="K15" s="9" t="s">
        <v>141</v>
      </c>
      <c r="L15" s="9"/>
      <c r="M15" s="9"/>
      <c r="N15" s="9"/>
    </row>
    <row r="16" spans="1:14" hidden="1" x14ac:dyDescent="0.2">
      <c r="A16" s="8">
        <v>23339511962</v>
      </c>
      <c r="B16" s="9" t="s">
        <v>142</v>
      </c>
      <c r="C16" s="9" t="s">
        <v>5</v>
      </c>
      <c r="D16" s="9" t="s">
        <v>143</v>
      </c>
      <c r="E16" s="9" t="s">
        <v>96</v>
      </c>
      <c r="F16" s="9" t="s">
        <v>144</v>
      </c>
      <c r="G16" s="9" t="s">
        <v>85</v>
      </c>
      <c r="H16" s="9" t="s">
        <v>145</v>
      </c>
      <c r="I16" s="9" t="s">
        <v>146</v>
      </c>
      <c r="J16" s="9" t="s">
        <v>147</v>
      </c>
      <c r="K16" s="9" t="s">
        <v>147</v>
      </c>
      <c r="L16" s="9"/>
      <c r="M16" s="9"/>
      <c r="N16" s="9"/>
    </row>
    <row r="17" spans="1:14" hidden="1" x14ac:dyDescent="0.2">
      <c r="A17" s="8">
        <v>99262430038</v>
      </c>
      <c r="B17" s="9" t="s">
        <v>148</v>
      </c>
      <c r="C17" s="9" t="s">
        <v>5</v>
      </c>
      <c r="D17" s="9" t="s">
        <v>149</v>
      </c>
      <c r="E17" s="9" t="s">
        <v>103</v>
      </c>
      <c r="F17" s="9" t="s">
        <v>150</v>
      </c>
      <c r="G17" s="9" t="s">
        <v>4</v>
      </c>
      <c r="H17" s="9" t="s">
        <v>151</v>
      </c>
      <c r="I17" s="9" t="s">
        <v>152</v>
      </c>
      <c r="J17" s="9" t="s">
        <v>153</v>
      </c>
      <c r="K17" s="9" t="s">
        <v>153</v>
      </c>
      <c r="L17" s="9"/>
      <c r="M17" s="9"/>
      <c r="N17" s="9"/>
    </row>
    <row r="18" spans="1:14" hidden="1" x14ac:dyDescent="0.2">
      <c r="A18" s="8">
        <v>21071560170</v>
      </c>
      <c r="B18" s="9" t="s">
        <v>22</v>
      </c>
      <c r="C18" s="9" t="s">
        <v>9</v>
      </c>
      <c r="D18" s="9" t="s">
        <v>154</v>
      </c>
      <c r="E18" s="9" t="s">
        <v>132</v>
      </c>
      <c r="F18" s="9" t="s">
        <v>155</v>
      </c>
      <c r="G18" s="9" t="s">
        <v>14</v>
      </c>
      <c r="H18" s="9" t="s">
        <v>156</v>
      </c>
      <c r="I18" s="9" t="s">
        <v>157</v>
      </c>
      <c r="J18" s="9" t="s">
        <v>158</v>
      </c>
      <c r="K18" s="9" t="s">
        <v>158</v>
      </c>
      <c r="L18" s="9"/>
      <c r="M18" s="9"/>
      <c r="N18" s="9"/>
    </row>
    <row r="19" spans="1:14" hidden="1" x14ac:dyDescent="0.2">
      <c r="A19" s="8">
        <v>54796054976</v>
      </c>
      <c r="B19" s="9" t="s">
        <v>159</v>
      </c>
      <c r="C19" s="9" t="s">
        <v>5</v>
      </c>
      <c r="D19" s="9" t="s">
        <v>160</v>
      </c>
      <c r="E19" s="9" t="s">
        <v>103</v>
      </c>
      <c r="F19" s="9" t="s">
        <v>138</v>
      </c>
      <c r="G19" s="9" t="s">
        <v>8</v>
      </c>
      <c r="H19" s="9" t="s">
        <v>161</v>
      </c>
      <c r="I19" s="9" t="s">
        <v>162</v>
      </c>
      <c r="J19" s="9" t="s">
        <v>163</v>
      </c>
      <c r="K19" s="9" t="s">
        <v>163</v>
      </c>
      <c r="L19" s="9"/>
      <c r="M19" s="9"/>
      <c r="N19" s="9"/>
    </row>
    <row r="20" spans="1:14" hidden="1" x14ac:dyDescent="0.2">
      <c r="A20" s="8">
        <v>15673098650</v>
      </c>
      <c r="B20" s="9" t="s">
        <v>164</v>
      </c>
      <c r="C20" s="9" t="s">
        <v>5</v>
      </c>
      <c r="D20" s="9" t="s">
        <v>165</v>
      </c>
      <c r="E20" s="9" t="s">
        <v>96</v>
      </c>
      <c r="F20" s="9" t="s">
        <v>65</v>
      </c>
      <c r="G20" s="9" t="s">
        <v>66</v>
      </c>
      <c r="H20" s="9" t="s">
        <v>166</v>
      </c>
      <c r="I20" s="9" t="s">
        <v>167</v>
      </c>
      <c r="J20" s="9" t="s">
        <v>168</v>
      </c>
      <c r="K20" s="9" t="s">
        <v>168</v>
      </c>
      <c r="L20" s="9"/>
      <c r="M20" s="9"/>
      <c r="N20" s="9"/>
    </row>
    <row r="21" spans="1:14" hidden="1" x14ac:dyDescent="0.2">
      <c r="A21" s="8">
        <v>10703088434</v>
      </c>
      <c r="B21" s="9" t="s">
        <v>169</v>
      </c>
      <c r="C21" s="9" t="s">
        <v>5</v>
      </c>
      <c r="D21" s="9" t="s">
        <v>170</v>
      </c>
      <c r="E21" s="9" t="s">
        <v>103</v>
      </c>
      <c r="F21" s="9" t="s">
        <v>109</v>
      </c>
      <c r="G21" s="9" t="s">
        <v>110</v>
      </c>
      <c r="H21" s="9" t="s">
        <v>104</v>
      </c>
      <c r="I21" s="9" t="s">
        <v>171</v>
      </c>
      <c r="J21" s="9" t="s">
        <v>172</v>
      </c>
      <c r="K21" s="9" t="s">
        <v>172</v>
      </c>
      <c r="L21" s="9"/>
      <c r="M21" s="9"/>
      <c r="N21" s="9"/>
    </row>
    <row r="22" spans="1:14" hidden="1" x14ac:dyDescent="0.2">
      <c r="A22" s="8">
        <v>21446052330</v>
      </c>
      <c r="B22" s="9" t="s">
        <v>173</v>
      </c>
      <c r="C22" s="9" t="s">
        <v>5</v>
      </c>
      <c r="D22" s="9" t="s">
        <v>174</v>
      </c>
      <c r="E22" s="9" t="s">
        <v>96</v>
      </c>
      <c r="F22" s="9" t="s">
        <v>65</v>
      </c>
      <c r="G22" s="9" t="s">
        <v>66</v>
      </c>
      <c r="H22" s="9" t="s">
        <v>175</v>
      </c>
      <c r="I22" s="9" t="s">
        <v>176</v>
      </c>
      <c r="J22" s="9" t="s">
        <v>177</v>
      </c>
      <c r="K22" s="9" t="s">
        <v>177</v>
      </c>
      <c r="L22" s="9"/>
      <c r="M22" s="9"/>
      <c r="N22" s="9"/>
    </row>
    <row r="23" spans="1:14" hidden="1" x14ac:dyDescent="0.2">
      <c r="A23" s="8">
        <v>10499736762</v>
      </c>
      <c r="B23" s="9" t="s">
        <v>178</v>
      </c>
      <c r="C23" s="9" t="s">
        <v>5</v>
      </c>
      <c r="D23" s="9" t="s">
        <v>179</v>
      </c>
      <c r="E23" s="9" t="s">
        <v>103</v>
      </c>
      <c r="F23" s="9" t="s">
        <v>84</v>
      </c>
      <c r="G23" s="9" t="s">
        <v>85</v>
      </c>
      <c r="H23" s="9" t="s">
        <v>180</v>
      </c>
      <c r="I23" s="9" t="s">
        <v>181</v>
      </c>
      <c r="J23" s="9" t="s">
        <v>182</v>
      </c>
      <c r="K23" s="9" t="s">
        <v>182</v>
      </c>
      <c r="L23" s="9"/>
      <c r="M23" s="9"/>
      <c r="N23" s="9"/>
    </row>
    <row r="24" spans="1:14" hidden="1" x14ac:dyDescent="0.2">
      <c r="A24" s="8">
        <v>26248924670</v>
      </c>
      <c r="B24" s="9" t="s">
        <v>183</v>
      </c>
      <c r="C24" s="9" t="s">
        <v>5</v>
      </c>
      <c r="D24" s="9" t="s">
        <v>184</v>
      </c>
      <c r="E24" s="9" t="s">
        <v>96</v>
      </c>
      <c r="F24" s="9" t="s">
        <v>185</v>
      </c>
      <c r="G24" s="9" t="s">
        <v>85</v>
      </c>
      <c r="H24" s="9" t="s">
        <v>186</v>
      </c>
      <c r="I24" s="9" t="s">
        <v>187</v>
      </c>
      <c r="J24" s="9" t="s">
        <v>188</v>
      </c>
      <c r="K24" s="9" t="s">
        <v>188</v>
      </c>
      <c r="L24" s="9"/>
      <c r="M24" s="9"/>
      <c r="N24" s="9"/>
    </row>
    <row r="25" spans="1:14" hidden="1" x14ac:dyDescent="0.2">
      <c r="A25" s="8">
        <v>22679327424</v>
      </c>
      <c r="B25" s="9" t="s">
        <v>189</v>
      </c>
      <c r="C25" s="9" t="s">
        <v>5</v>
      </c>
      <c r="D25" s="9" t="s">
        <v>190</v>
      </c>
      <c r="E25" s="9" t="s">
        <v>103</v>
      </c>
      <c r="F25" s="9" t="s">
        <v>84</v>
      </c>
      <c r="G25" s="9" t="s">
        <v>85</v>
      </c>
      <c r="H25" s="9" t="s">
        <v>161</v>
      </c>
      <c r="I25" s="9" t="s">
        <v>191</v>
      </c>
      <c r="J25" s="9" t="s">
        <v>192</v>
      </c>
      <c r="K25" s="9" t="s">
        <v>192</v>
      </c>
      <c r="L25" s="9"/>
      <c r="M25" s="9"/>
      <c r="N25" s="9"/>
    </row>
    <row r="26" spans="1:14" hidden="1" x14ac:dyDescent="0.2">
      <c r="A26" s="8">
        <v>99720959842</v>
      </c>
      <c r="B26" s="9" t="s">
        <v>193</v>
      </c>
      <c r="C26" s="9" t="s">
        <v>5</v>
      </c>
      <c r="D26" s="9" t="s">
        <v>194</v>
      </c>
      <c r="E26" s="9" t="s">
        <v>103</v>
      </c>
      <c r="F26" s="9" t="s">
        <v>59</v>
      </c>
      <c r="G26" s="9" t="s">
        <v>12</v>
      </c>
      <c r="H26" s="9" t="s">
        <v>195</v>
      </c>
      <c r="I26" s="9" t="s">
        <v>196</v>
      </c>
      <c r="J26" s="9" t="s">
        <v>197</v>
      </c>
      <c r="K26" s="9" t="s">
        <v>197</v>
      </c>
      <c r="L26" s="9"/>
      <c r="M26" s="9"/>
      <c r="N26" s="9"/>
    </row>
    <row r="27" spans="1:14" hidden="1" x14ac:dyDescent="0.2">
      <c r="A27" s="8">
        <v>67372248874</v>
      </c>
      <c r="B27" s="9" t="s">
        <v>198</v>
      </c>
      <c r="C27" s="9" t="s">
        <v>5</v>
      </c>
      <c r="D27" s="9" t="s">
        <v>199</v>
      </c>
      <c r="E27" s="9" t="s">
        <v>103</v>
      </c>
      <c r="F27" s="9" t="s">
        <v>84</v>
      </c>
      <c r="G27" s="9" t="s">
        <v>85</v>
      </c>
      <c r="H27" s="9" t="s">
        <v>200</v>
      </c>
      <c r="I27" s="9" t="s">
        <v>201</v>
      </c>
      <c r="J27" s="9" t="s">
        <v>202</v>
      </c>
      <c r="K27" s="9" t="s">
        <v>202</v>
      </c>
      <c r="L27" s="9"/>
      <c r="M27" s="9"/>
      <c r="N27" s="9"/>
    </row>
    <row r="28" spans="1:14" hidden="1" x14ac:dyDescent="0.2">
      <c r="A28" s="8">
        <v>11203055872</v>
      </c>
      <c r="B28" s="9" t="s">
        <v>203</v>
      </c>
      <c r="C28" s="9" t="s">
        <v>5</v>
      </c>
      <c r="D28" s="9" t="s">
        <v>204</v>
      </c>
      <c r="E28" s="9" t="s">
        <v>96</v>
      </c>
      <c r="F28" s="9" t="s">
        <v>205</v>
      </c>
      <c r="G28" s="9" t="s">
        <v>21</v>
      </c>
      <c r="H28" s="9" t="s">
        <v>206</v>
      </c>
      <c r="I28" s="9" t="s">
        <v>207</v>
      </c>
      <c r="J28" s="9" t="s">
        <v>208</v>
      </c>
      <c r="K28" s="9" t="s">
        <v>208</v>
      </c>
      <c r="L28" s="9"/>
      <c r="M28" s="9"/>
      <c r="N28" s="9"/>
    </row>
    <row r="29" spans="1:14" hidden="1" x14ac:dyDescent="0.2">
      <c r="A29" s="8">
        <v>10246087536</v>
      </c>
      <c r="B29" s="9" t="s">
        <v>209</v>
      </c>
      <c r="C29" s="9" t="s">
        <v>5</v>
      </c>
      <c r="D29" s="9" t="s">
        <v>210</v>
      </c>
      <c r="E29" s="9" t="s">
        <v>96</v>
      </c>
      <c r="F29" s="9" t="s">
        <v>211</v>
      </c>
      <c r="G29" s="9" t="s">
        <v>212</v>
      </c>
      <c r="H29" s="9" t="s">
        <v>213</v>
      </c>
      <c r="I29" s="9" t="s">
        <v>214</v>
      </c>
      <c r="J29" s="9" t="s">
        <v>215</v>
      </c>
      <c r="K29" s="9" t="s">
        <v>215</v>
      </c>
      <c r="L29" s="9"/>
      <c r="M29" s="9"/>
      <c r="N29" s="9"/>
    </row>
    <row r="30" spans="1:14" hidden="1" x14ac:dyDescent="0.2">
      <c r="A30" s="8">
        <v>11519252040</v>
      </c>
      <c r="B30" s="9" t="s">
        <v>216</v>
      </c>
      <c r="C30" s="9" t="s">
        <v>5</v>
      </c>
      <c r="D30" s="9" t="s">
        <v>217</v>
      </c>
      <c r="E30" s="9" t="s">
        <v>58</v>
      </c>
      <c r="F30" s="9" t="s">
        <v>79</v>
      </c>
      <c r="G30" s="9" t="s">
        <v>12</v>
      </c>
      <c r="H30" s="9" t="s">
        <v>218</v>
      </c>
      <c r="I30" s="9" t="s">
        <v>219</v>
      </c>
      <c r="J30" s="9" t="s">
        <v>220</v>
      </c>
      <c r="K30" s="9" t="s">
        <v>220</v>
      </c>
      <c r="L30" s="9"/>
      <c r="M30" s="9"/>
      <c r="N30" s="9"/>
    </row>
    <row r="31" spans="1:14" hidden="1" x14ac:dyDescent="0.2">
      <c r="A31" s="8">
        <v>10396700286</v>
      </c>
      <c r="B31" s="9" t="s">
        <v>221</v>
      </c>
      <c r="C31" s="9" t="s">
        <v>5</v>
      </c>
      <c r="D31" s="9" t="s">
        <v>222</v>
      </c>
      <c r="E31" s="9" t="s">
        <v>103</v>
      </c>
      <c r="F31" s="9" t="s">
        <v>223</v>
      </c>
      <c r="G31" s="9" t="s">
        <v>110</v>
      </c>
      <c r="H31" s="9" t="s">
        <v>224</v>
      </c>
      <c r="I31" s="9" t="s">
        <v>225</v>
      </c>
      <c r="J31" s="9" t="s">
        <v>226</v>
      </c>
      <c r="K31" s="9" t="s">
        <v>226</v>
      </c>
      <c r="L31" s="9"/>
      <c r="M31" s="9"/>
      <c r="N31" s="9"/>
    </row>
    <row r="32" spans="1:14" hidden="1" x14ac:dyDescent="0.2">
      <c r="A32" s="8">
        <v>11495027762</v>
      </c>
      <c r="B32" s="9" t="s">
        <v>227</v>
      </c>
      <c r="C32" s="9" t="s">
        <v>5</v>
      </c>
      <c r="D32" s="9" t="s">
        <v>228</v>
      </c>
      <c r="E32" s="9" t="s">
        <v>58</v>
      </c>
      <c r="F32" s="9" t="s">
        <v>138</v>
      </c>
      <c r="G32" s="9" t="s">
        <v>8</v>
      </c>
      <c r="H32" s="9" t="s">
        <v>229</v>
      </c>
      <c r="I32" s="9" t="s">
        <v>230</v>
      </c>
      <c r="J32" s="9" t="s">
        <v>231</v>
      </c>
      <c r="K32" s="9" t="s">
        <v>231</v>
      </c>
      <c r="L32" s="9"/>
      <c r="M32" s="9"/>
      <c r="N32" s="9"/>
    </row>
    <row r="33" spans="1:14" hidden="1" x14ac:dyDescent="0.2">
      <c r="A33" s="8">
        <v>23081466718</v>
      </c>
      <c r="B33" s="9" t="s">
        <v>232</v>
      </c>
      <c r="C33" s="9" t="s">
        <v>9</v>
      </c>
      <c r="D33" s="9" t="s">
        <v>233</v>
      </c>
      <c r="E33" s="9" t="s">
        <v>132</v>
      </c>
      <c r="F33" s="9" t="s">
        <v>234</v>
      </c>
      <c r="G33" s="9" t="s">
        <v>10</v>
      </c>
      <c r="H33" s="9" t="s">
        <v>235</v>
      </c>
      <c r="I33" s="9" t="s">
        <v>236</v>
      </c>
      <c r="J33" s="9" t="s">
        <v>237</v>
      </c>
      <c r="K33" s="9" t="s">
        <v>237</v>
      </c>
      <c r="L33" s="9"/>
      <c r="M33" s="9"/>
      <c r="N33" s="9"/>
    </row>
    <row r="34" spans="1:14" hidden="1" x14ac:dyDescent="0.2">
      <c r="A34" s="8">
        <v>57385418876</v>
      </c>
      <c r="B34" s="9" t="s">
        <v>238</v>
      </c>
      <c r="C34" s="9" t="s">
        <v>5</v>
      </c>
      <c r="D34" s="9" t="s">
        <v>239</v>
      </c>
      <c r="E34" s="9" t="s">
        <v>58</v>
      </c>
      <c r="F34" s="9" t="s">
        <v>240</v>
      </c>
      <c r="G34" s="9" t="s">
        <v>85</v>
      </c>
      <c r="H34" s="9" t="s">
        <v>241</v>
      </c>
      <c r="I34" s="9" t="s">
        <v>242</v>
      </c>
      <c r="J34" s="9" t="s">
        <v>243</v>
      </c>
      <c r="K34" s="9" t="s">
        <v>243</v>
      </c>
      <c r="L34" s="9"/>
      <c r="M34" s="9"/>
      <c r="N34" s="9"/>
    </row>
    <row r="35" spans="1:14" hidden="1" x14ac:dyDescent="0.2">
      <c r="A35" s="8">
        <v>28321364762</v>
      </c>
      <c r="B35" s="9" t="s">
        <v>244</v>
      </c>
      <c r="C35" s="9" t="s">
        <v>5</v>
      </c>
      <c r="D35" s="9" t="s">
        <v>245</v>
      </c>
      <c r="E35" s="9" t="s">
        <v>96</v>
      </c>
      <c r="F35" s="9" t="s">
        <v>240</v>
      </c>
      <c r="G35" s="9" t="s">
        <v>85</v>
      </c>
      <c r="H35" s="9" t="s">
        <v>246</v>
      </c>
      <c r="I35" s="9" t="s">
        <v>247</v>
      </c>
      <c r="J35" s="9" t="s">
        <v>248</v>
      </c>
      <c r="K35" s="9" t="s">
        <v>248</v>
      </c>
      <c r="L35" s="9"/>
      <c r="M35" s="9"/>
      <c r="N35" s="9"/>
    </row>
    <row r="36" spans="1:14" hidden="1" x14ac:dyDescent="0.2">
      <c r="A36" s="8">
        <v>11818226414</v>
      </c>
      <c r="B36" s="9" t="s">
        <v>249</v>
      </c>
      <c r="C36" s="9" t="s">
        <v>5</v>
      </c>
      <c r="D36" s="9" t="s">
        <v>250</v>
      </c>
      <c r="E36" s="9" t="s">
        <v>58</v>
      </c>
      <c r="F36" s="9" t="s">
        <v>65</v>
      </c>
      <c r="G36" s="9" t="s">
        <v>66</v>
      </c>
      <c r="H36" s="9" t="s">
        <v>251</v>
      </c>
      <c r="I36" s="9" t="s">
        <v>252</v>
      </c>
      <c r="J36" s="9" t="s">
        <v>253</v>
      </c>
      <c r="K36" s="9" t="s">
        <v>253</v>
      </c>
      <c r="L36" s="9"/>
      <c r="M36" s="9"/>
      <c r="N36" s="9"/>
    </row>
    <row r="37" spans="1:14" hidden="1" x14ac:dyDescent="0.2">
      <c r="A37" s="8">
        <v>19829031058</v>
      </c>
      <c r="B37" s="9" t="s">
        <v>254</v>
      </c>
      <c r="C37" s="9" t="s">
        <v>5</v>
      </c>
      <c r="D37" s="9" t="s">
        <v>255</v>
      </c>
      <c r="E37" s="9" t="s">
        <v>103</v>
      </c>
      <c r="F37" s="9" t="s">
        <v>185</v>
      </c>
      <c r="G37" s="9" t="s">
        <v>85</v>
      </c>
      <c r="H37" s="9" t="s">
        <v>256</v>
      </c>
      <c r="I37" s="9" t="s">
        <v>257</v>
      </c>
      <c r="J37" s="9" t="s">
        <v>258</v>
      </c>
      <c r="K37" s="9" t="s">
        <v>258</v>
      </c>
      <c r="L37" s="9"/>
      <c r="M37" s="9"/>
      <c r="N37" s="9"/>
    </row>
    <row r="38" spans="1:14" hidden="1" x14ac:dyDescent="0.2">
      <c r="A38" s="8">
        <v>99170926036</v>
      </c>
      <c r="B38" s="9" t="s">
        <v>37</v>
      </c>
      <c r="C38" s="9" t="s">
        <v>9</v>
      </c>
      <c r="D38" s="9" t="s">
        <v>259</v>
      </c>
      <c r="E38" s="9" t="s">
        <v>132</v>
      </c>
      <c r="F38" s="9" t="s">
        <v>260</v>
      </c>
      <c r="G38" s="9" t="s">
        <v>10</v>
      </c>
      <c r="H38" s="9" t="s">
        <v>261</v>
      </c>
      <c r="I38" s="9" t="s">
        <v>262</v>
      </c>
      <c r="J38" s="9" t="s">
        <v>263</v>
      </c>
      <c r="K38" s="9" t="s">
        <v>263</v>
      </c>
      <c r="L38" s="9"/>
      <c r="M38" s="9"/>
      <c r="N38" s="9"/>
    </row>
    <row r="39" spans="1:14" hidden="1" x14ac:dyDescent="0.2">
      <c r="A39" s="8">
        <v>39007602412</v>
      </c>
      <c r="B39" s="9" t="s">
        <v>264</v>
      </c>
      <c r="C39" s="9" t="s">
        <v>5</v>
      </c>
      <c r="D39" s="9" t="s">
        <v>265</v>
      </c>
      <c r="E39" s="9" t="s">
        <v>58</v>
      </c>
      <c r="F39" s="9" t="s">
        <v>150</v>
      </c>
      <c r="G39" s="9" t="s">
        <v>4</v>
      </c>
      <c r="H39" s="9" t="s">
        <v>266</v>
      </c>
      <c r="I39" s="9" t="s">
        <v>267</v>
      </c>
      <c r="J39" s="9" t="s">
        <v>268</v>
      </c>
      <c r="K39" s="9" t="s">
        <v>268</v>
      </c>
      <c r="L39" s="9"/>
      <c r="M39" s="9"/>
      <c r="N39" s="9"/>
    </row>
    <row r="40" spans="1:14" hidden="1" x14ac:dyDescent="0.2">
      <c r="A40" s="8">
        <v>63823159928</v>
      </c>
      <c r="B40" s="9" t="s">
        <v>269</v>
      </c>
      <c r="C40" s="9" t="s">
        <v>5</v>
      </c>
      <c r="D40" s="9" t="s">
        <v>270</v>
      </c>
      <c r="E40" s="9" t="s">
        <v>58</v>
      </c>
      <c r="F40" s="9" t="s">
        <v>271</v>
      </c>
      <c r="G40" s="9" t="s">
        <v>4</v>
      </c>
      <c r="H40" s="9" t="s">
        <v>116</v>
      </c>
      <c r="I40" s="9" t="s">
        <v>272</v>
      </c>
      <c r="J40" s="9" t="s">
        <v>273</v>
      </c>
      <c r="K40" s="9" t="s">
        <v>273</v>
      </c>
      <c r="L40" s="9"/>
      <c r="M40" s="9"/>
      <c r="N40" s="9"/>
    </row>
    <row r="41" spans="1:14" hidden="1" x14ac:dyDescent="0.2">
      <c r="A41" s="8">
        <v>16462093528</v>
      </c>
      <c r="B41" s="9" t="s">
        <v>274</v>
      </c>
      <c r="C41" s="9" t="s">
        <v>5</v>
      </c>
      <c r="D41" s="9" t="s">
        <v>275</v>
      </c>
      <c r="E41" s="9" t="s">
        <v>96</v>
      </c>
      <c r="F41" s="9" t="s">
        <v>97</v>
      </c>
      <c r="G41" s="9" t="s">
        <v>4</v>
      </c>
      <c r="H41" s="9" t="s">
        <v>276</v>
      </c>
      <c r="I41" s="9" t="s">
        <v>277</v>
      </c>
      <c r="J41" s="9" t="s">
        <v>278</v>
      </c>
      <c r="K41" s="9" t="s">
        <v>278</v>
      </c>
      <c r="L41" s="9"/>
      <c r="M41" s="9"/>
      <c r="N41" s="9"/>
    </row>
    <row r="42" spans="1:14" hidden="1" x14ac:dyDescent="0.2">
      <c r="A42" s="8">
        <v>14477413720</v>
      </c>
      <c r="B42" s="9" t="s">
        <v>279</v>
      </c>
      <c r="C42" s="9" t="s">
        <v>5</v>
      </c>
      <c r="D42" s="9" t="s">
        <v>280</v>
      </c>
      <c r="E42" s="9" t="s">
        <v>103</v>
      </c>
      <c r="F42" s="9" t="s">
        <v>150</v>
      </c>
      <c r="G42" s="9" t="s">
        <v>4</v>
      </c>
      <c r="H42" s="9" t="s">
        <v>200</v>
      </c>
      <c r="I42" s="9" t="s">
        <v>281</v>
      </c>
      <c r="J42" s="9" t="s">
        <v>282</v>
      </c>
      <c r="K42" s="9" t="s">
        <v>282</v>
      </c>
      <c r="L42" s="9"/>
      <c r="M42" s="9"/>
      <c r="N42" s="9"/>
    </row>
    <row r="43" spans="1:14" hidden="1" x14ac:dyDescent="0.2">
      <c r="A43" s="8">
        <v>16132500110</v>
      </c>
      <c r="B43" s="9" t="s">
        <v>283</v>
      </c>
      <c r="C43" s="9" t="s">
        <v>5</v>
      </c>
      <c r="D43" s="9" t="s">
        <v>284</v>
      </c>
      <c r="E43" s="9" t="s">
        <v>96</v>
      </c>
      <c r="F43" s="9" t="s">
        <v>285</v>
      </c>
      <c r="G43" s="9" t="s">
        <v>4</v>
      </c>
      <c r="H43" s="9" t="s">
        <v>286</v>
      </c>
      <c r="I43" s="9" t="s">
        <v>287</v>
      </c>
      <c r="J43" s="9" t="s">
        <v>288</v>
      </c>
      <c r="K43" s="9" t="s">
        <v>288</v>
      </c>
      <c r="L43" s="9"/>
      <c r="M43" s="9"/>
      <c r="N43" s="9"/>
    </row>
    <row r="44" spans="1:14" hidden="1" x14ac:dyDescent="0.2">
      <c r="A44" s="8">
        <v>12580108106</v>
      </c>
      <c r="B44" s="9" t="s">
        <v>289</v>
      </c>
      <c r="C44" s="9" t="s">
        <v>5</v>
      </c>
      <c r="D44" s="9" t="s">
        <v>290</v>
      </c>
      <c r="E44" s="9" t="s">
        <v>103</v>
      </c>
      <c r="F44" s="9" t="s">
        <v>223</v>
      </c>
      <c r="G44" s="9" t="s">
        <v>110</v>
      </c>
      <c r="H44" s="9" t="s">
        <v>286</v>
      </c>
      <c r="I44" s="9" t="s">
        <v>291</v>
      </c>
      <c r="J44" s="9" t="s">
        <v>292</v>
      </c>
      <c r="K44" s="9" t="s">
        <v>292</v>
      </c>
      <c r="L44" s="9"/>
      <c r="M44" s="9"/>
      <c r="N44" s="9"/>
    </row>
    <row r="45" spans="1:14" hidden="1" x14ac:dyDescent="0.2">
      <c r="A45" s="8">
        <v>20762075122</v>
      </c>
      <c r="B45" s="9" t="s">
        <v>293</v>
      </c>
      <c r="C45" s="9" t="s">
        <v>5</v>
      </c>
      <c r="D45" s="9" t="s">
        <v>294</v>
      </c>
      <c r="E45" s="9" t="s">
        <v>96</v>
      </c>
      <c r="F45" s="9" t="s">
        <v>65</v>
      </c>
      <c r="G45" s="9" t="s">
        <v>66</v>
      </c>
      <c r="H45" s="9" t="s">
        <v>295</v>
      </c>
      <c r="I45" s="9" t="s">
        <v>296</v>
      </c>
      <c r="J45" s="9" t="s">
        <v>297</v>
      </c>
      <c r="K45" s="9" t="s">
        <v>297</v>
      </c>
      <c r="L45" s="9"/>
      <c r="M45" s="9"/>
      <c r="N45" s="9"/>
    </row>
    <row r="46" spans="1:14" hidden="1" x14ac:dyDescent="0.2">
      <c r="A46" s="8">
        <v>52105356018</v>
      </c>
      <c r="B46" s="9" t="s">
        <v>298</v>
      </c>
      <c r="C46" s="9" t="s">
        <v>5</v>
      </c>
      <c r="D46" s="9" t="s">
        <v>299</v>
      </c>
      <c r="E46" s="9" t="s">
        <v>96</v>
      </c>
      <c r="F46" s="9" t="s">
        <v>59</v>
      </c>
      <c r="G46" s="9" t="s">
        <v>12</v>
      </c>
      <c r="H46" s="9" t="s">
        <v>300</v>
      </c>
      <c r="I46" s="9" t="s">
        <v>301</v>
      </c>
      <c r="J46" s="9" t="s">
        <v>302</v>
      </c>
      <c r="K46" s="9" t="s">
        <v>302</v>
      </c>
      <c r="L46" s="9"/>
      <c r="M46" s="9"/>
      <c r="N46" s="9"/>
    </row>
    <row r="47" spans="1:14" hidden="1" x14ac:dyDescent="0.2">
      <c r="A47" s="8">
        <v>10004484348</v>
      </c>
      <c r="B47" s="9" t="s">
        <v>303</v>
      </c>
      <c r="C47" s="9" t="s">
        <v>5</v>
      </c>
      <c r="D47" s="9" t="s">
        <v>304</v>
      </c>
      <c r="E47" s="9" t="s">
        <v>58</v>
      </c>
      <c r="F47" s="9" t="s">
        <v>223</v>
      </c>
      <c r="G47" s="9" t="s">
        <v>110</v>
      </c>
      <c r="H47" s="9" t="s">
        <v>224</v>
      </c>
      <c r="I47" s="9" t="s">
        <v>305</v>
      </c>
      <c r="J47" s="9" t="s">
        <v>306</v>
      </c>
      <c r="K47" s="9" t="s">
        <v>306</v>
      </c>
      <c r="L47" s="9"/>
      <c r="M47" s="9"/>
      <c r="N47" s="9"/>
    </row>
    <row r="48" spans="1:14" hidden="1" x14ac:dyDescent="0.2">
      <c r="A48" s="8">
        <v>13802190992</v>
      </c>
      <c r="B48" s="9" t="s">
        <v>307</v>
      </c>
      <c r="C48" s="9" t="s">
        <v>5</v>
      </c>
      <c r="D48" s="9" t="s">
        <v>308</v>
      </c>
      <c r="E48" s="9" t="s">
        <v>58</v>
      </c>
      <c r="F48" s="9" t="s">
        <v>65</v>
      </c>
      <c r="G48" s="9" t="s">
        <v>66</v>
      </c>
      <c r="H48" s="9" t="s">
        <v>309</v>
      </c>
      <c r="I48" s="9" t="s">
        <v>310</v>
      </c>
      <c r="J48" s="9" t="s">
        <v>311</v>
      </c>
      <c r="K48" s="9" t="s">
        <v>311</v>
      </c>
      <c r="L48" s="9"/>
      <c r="M48" s="9"/>
      <c r="N48" s="9"/>
    </row>
    <row r="49" spans="1:14" hidden="1" x14ac:dyDescent="0.2">
      <c r="A49" s="8">
        <v>10012071912</v>
      </c>
      <c r="B49" s="9" t="s">
        <v>312</v>
      </c>
      <c r="C49" s="9" t="s">
        <v>5</v>
      </c>
      <c r="D49" s="9" t="s">
        <v>313</v>
      </c>
      <c r="E49" s="9" t="s">
        <v>96</v>
      </c>
      <c r="F49" s="9" t="s">
        <v>138</v>
      </c>
      <c r="G49" s="9" t="s">
        <v>8</v>
      </c>
      <c r="H49" s="9" t="s">
        <v>314</v>
      </c>
      <c r="I49" s="9" t="s">
        <v>315</v>
      </c>
      <c r="J49" s="9" t="s">
        <v>316</v>
      </c>
      <c r="K49" s="9" t="s">
        <v>316</v>
      </c>
      <c r="L49" s="9"/>
      <c r="M49" s="9"/>
      <c r="N49" s="9"/>
    </row>
    <row r="50" spans="1:14" hidden="1" x14ac:dyDescent="0.2">
      <c r="A50" s="8">
        <v>50467131502</v>
      </c>
      <c r="B50" s="9" t="s">
        <v>317</v>
      </c>
      <c r="C50" s="9" t="s">
        <v>5</v>
      </c>
      <c r="D50" s="9" t="s">
        <v>318</v>
      </c>
      <c r="E50" s="9" t="s">
        <v>58</v>
      </c>
      <c r="F50" s="9" t="s">
        <v>109</v>
      </c>
      <c r="G50" s="9" t="s">
        <v>110</v>
      </c>
      <c r="H50" s="9" t="s">
        <v>319</v>
      </c>
      <c r="I50" s="9" t="s">
        <v>320</v>
      </c>
      <c r="J50" s="9" t="s">
        <v>321</v>
      </c>
      <c r="K50" s="9" t="s">
        <v>321</v>
      </c>
      <c r="L50" s="9"/>
      <c r="M50" s="9"/>
      <c r="N50" s="9"/>
    </row>
    <row r="51" spans="1:14" hidden="1" x14ac:dyDescent="0.2">
      <c r="A51" s="8">
        <v>10123330496</v>
      </c>
      <c r="B51" s="9" t="s">
        <v>322</v>
      </c>
      <c r="C51" s="9" t="s">
        <v>5</v>
      </c>
      <c r="D51" s="9" t="s">
        <v>323</v>
      </c>
      <c r="E51" s="9" t="s">
        <v>96</v>
      </c>
      <c r="F51" s="9" t="s">
        <v>138</v>
      </c>
      <c r="G51" s="9" t="s">
        <v>8</v>
      </c>
      <c r="H51" s="9" t="s">
        <v>67</v>
      </c>
      <c r="I51" s="9" t="s">
        <v>324</v>
      </c>
      <c r="J51" s="9" t="s">
        <v>325</v>
      </c>
      <c r="K51" s="9" t="s">
        <v>325</v>
      </c>
      <c r="L51" s="9"/>
      <c r="M51" s="9"/>
      <c r="N51" s="9"/>
    </row>
    <row r="52" spans="1:14" hidden="1" x14ac:dyDescent="0.2">
      <c r="A52" s="8">
        <v>23765557190</v>
      </c>
      <c r="B52" s="9" t="s">
        <v>326</v>
      </c>
      <c r="C52" s="9" t="s">
        <v>11</v>
      </c>
      <c r="D52" s="9" t="s">
        <v>327</v>
      </c>
      <c r="E52" s="9" t="s">
        <v>132</v>
      </c>
      <c r="F52" s="9" t="s">
        <v>328</v>
      </c>
      <c r="G52" s="9" t="s">
        <v>10</v>
      </c>
      <c r="H52" s="9" t="s">
        <v>133</v>
      </c>
      <c r="I52" s="9" t="s">
        <v>329</v>
      </c>
      <c r="J52" s="9" t="s">
        <v>330</v>
      </c>
      <c r="K52" s="9" t="s">
        <v>330</v>
      </c>
      <c r="L52" s="9"/>
      <c r="M52" s="9"/>
      <c r="N52" s="9"/>
    </row>
    <row r="53" spans="1:14" hidden="1" x14ac:dyDescent="0.2">
      <c r="A53" s="8">
        <v>99888950736</v>
      </c>
      <c r="B53" s="9" t="s">
        <v>331</v>
      </c>
      <c r="C53" s="9" t="s">
        <v>9</v>
      </c>
      <c r="D53" s="9" t="s">
        <v>332</v>
      </c>
      <c r="E53" s="9" t="s">
        <v>132</v>
      </c>
      <c r="F53" s="9" t="s">
        <v>333</v>
      </c>
      <c r="G53" s="9" t="s">
        <v>10</v>
      </c>
      <c r="H53" s="9" t="s">
        <v>334</v>
      </c>
      <c r="I53" s="9" t="s">
        <v>335</v>
      </c>
      <c r="J53" s="9" t="s">
        <v>336</v>
      </c>
      <c r="K53" s="9" t="s">
        <v>336</v>
      </c>
      <c r="L53" s="9"/>
      <c r="M53" s="9"/>
      <c r="N53" s="9"/>
    </row>
    <row r="54" spans="1:14" hidden="1" x14ac:dyDescent="0.2">
      <c r="A54" s="8">
        <v>67960034780</v>
      </c>
      <c r="B54" s="9" t="s">
        <v>29</v>
      </c>
      <c r="C54" s="9" t="s">
        <v>5</v>
      </c>
      <c r="D54" s="9" t="s">
        <v>337</v>
      </c>
      <c r="E54" s="9" t="s">
        <v>96</v>
      </c>
      <c r="F54" s="9" t="s">
        <v>97</v>
      </c>
      <c r="G54" s="9" t="s">
        <v>4</v>
      </c>
      <c r="H54" s="9" t="s">
        <v>338</v>
      </c>
      <c r="I54" s="9" t="s">
        <v>339</v>
      </c>
      <c r="J54" s="9" t="s">
        <v>340</v>
      </c>
      <c r="K54" s="9" t="s">
        <v>340</v>
      </c>
      <c r="L54" s="9"/>
      <c r="M54" s="9"/>
      <c r="N54" s="9"/>
    </row>
    <row r="55" spans="1:14" hidden="1" x14ac:dyDescent="0.2">
      <c r="A55" s="8">
        <v>28052321294</v>
      </c>
      <c r="B55" s="9" t="s">
        <v>341</v>
      </c>
      <c r="C55" s="9" t="s">
        <v>5</v>
      </c>
      <c r="D55" s="9" t="s">
        <v>342</v>
      </c>
      <c r="E55" s="9" t="s">
        <v>58</v>
      </c>
      <c r="F55" s="9" t="s">
        <v>223</v>
      </c>
      <c r="G55" s="9" t="s">
        <v>110</v>
      </c>
      <c r="H55" s="9" t="s">
        <v>343</v>
      </c>
      <c r="I55" s="9" t="s">
        <v>344</v>
      </c>
      <c r="J55" s="9" t="s">
        <v>345</v>
      </c>
      <c r="K55" s="9" t="s">
        <v>345</v>
      </c>
      <c r="L55" s="9"/>
      <c r="M55" s="9"/>
      <c r="N55" s="9"/>
    </row>
    <row r="56" spans="1:14" hidden="1" x14ac:dyDescent="0.2">
      <c r="A56" s="8">
        <v>46315641538</v>
      </c>
      <c r="B56" s="9" t="s">
        <v>346</v>
      </c>
      <c r="C56" s="9" t="s">
        <v>5</v>
      </c>
      <c r="D56" s="9" t="s">
        <v>347</v>
      </c>
      <c r="E56" s="9" t="s">
        <v>103</v>
      </c>
      <c r="F56" s="9" t="s">
        <v>211</v>
      </c>
      <c r="G56" s="9" t="s">
        <v>212</v>
      </c>
      <c r="H56" s="9">
        <v>0</v>
      </c>
      <c r="I56" s="9" t="s">
        <v>348</v>
      </c>
      <c r="J56" s="9" t="s">
        <v>349</v>
      </c>
      <c r="K56" s="9" t="s">
        <v>349</v>
      </c>
      <c r="L56" s="9"/>
      <c r="M56" s="9"/>
      <c r="N56" s="9"/>
    </row>
    <row r="57" spans="1:14" hidden="1" x14ac:dyDescent="0.2">
      <c r="A57" s="8">
        <v>16558065040</v>
      </c>
      <c r="B57" s="9" t="s">
        <v>38</v>
      </c>
      <c r="C57" s="9" t="s">
        <v>9</v>
      </c>
      <c r="D57" s="9" t="s">
        <v>350</v>
      </c>
      <c r="E57" s="9" t="s">
        <v>132</v>
      </c>
      <c r="F57" s="9" t="s">
        <v>260</v>
      </c>
      <c r="G57" s="9" t="s">
        <v>10</v>
      </c>
      <c r="H57" s="9" t="s">
        <v>334</v>
      </c>
      <c r="I57" s="9" t="s">
        <v>351</v>
      </c>
      <c r="J57" s="9" t="s">
        <v>352</v>
      </c>
      <c r="K57" s="9" t="s">
        <v>352</v>
      </c>
      <c r="L57" s="9"/>
      <c r="M57" s="9"/>
      <c r="N57" s="9"/>
    </row>
    <row r="58" spans="1:14" hidden="1" x14ac:dyDescent="0.2">
      <c r="A58" s="8">
        <v>99867723450</v>
      </c>
      <c r="B58" s="9" t="s">
        <v>353</v>
      </c>
      <c r="C58" s="9" t="s">
        <v>5</v>
      </c>
      <c r="D58" s="9" t="s">
        <v>354</v>
      </c>
      <c r="E58" s="9" t="s">
        <v>58</v>
      </c>
      <c r="F58" s="9" t="s">
        <v>355</v>
      </c>
      <c r="G58" s="9" t="s">
        <v>110</v>
      </c>
      <c r="H58" s="9" t="s">
        <v>356</v>
      </c>
      <c r="I58" s="9" t="s">
        <v>357</v>
      </c>
      <c r="J58" s="9" t="s">
        <v>358</v>
      </c>
      <c r="K58" s="9" t="s">
        <v>358</v>
      </c>
      <c r="L58" s="9"/>
      <c r="M58" s="9"/>
      <c r="N58" s="9"/>
    </row>
    <row r="59" spans="1:14" hidden="1" x14ac:dyDescent="0.2">
      <c r="A59" s="8">
        <v>12370115314</v>
      </c>
      <c r="B59" s="9" t="s">
        <v>359</v>
      </c>
      <c r="C59" s="9" t="s">
        <v>5</v>
      </c>
      <c r="D59" s="9" t="s">
        <v>360</v>
      </c>
      <c r="E59" s="9" t="s">
        <v>96</v>
      </c>
      <c r="F59" s="9" t="s">
        <v>223</v>
      </c>
      <c r="G59" s="9" t="s">
        <v>110</v>
      </c>
      <c r="H59" s="9" t="s">
        <v>200</v>
      </c>
      <c r="I59" s="9" t="s">
        <v>361</v>
      </c>
      <c r="J59" s="9" t="s">
        <v>362</v>
      </c>
      <c r="K59" s="9" t="s">
        <v>362</v>
      </c>
      <c r="L59" s="9"/>
      <c r="M59" s="9"/>
      <c r="N59" s="9"/>
    </row>
    <row r="60" spans="1:14" hidden="1" x14ac:dyDescent="0.2">
      <c r="A60" s="8">
        <v>21671338810</v>
      </c>
      <c r="B60" s="9" t="s">
        <v>363</v>
      </c>
      <c r="C60" s="9" t="s">
        <v>5</v>
      </c>
      <c r="D60" s="9" t="s">
        <v>364</v>
      </c>
      <c r="E60" s="9" t="s">
        <v>365</v>
      </c>
      <c r="F60" s="9" t="s">
        <v>121</v>
      </c>
      <c r="G60" s="9" t="s">
        <v>85</v>
      </c>
      <c r="H60" s="9" t="s">
        <v>366</v>
      </c>
      <c r="I60" s="9" t="s">
        <v>367</v>
      </c>
      <c r="J60" s="9" t="s">
        <v>368</v>
      </c>
      <c r="K60" s="9" t="s">
        <v>368</v>
      </c>
      <c r="L60" s="9"/>
      <c r="M60" s="9"/>
      <c r="N60" s="9"/>
    </row>
    <row r="61" spans="1:14" hidden="1" x14ac:dyDescent="0.2">
      <c r="A61" s="8">
        <v>13633464910</v>
      </c>
      <c r="B61" s="9" t="s">
        <v>369</v>
      </c>
      <c r="C61" s="9" t="s">
        <v>5</v>
      </c>
      <c r="D61" s="9" t="s">
        <v>370</v>
      </c>
      <c r="E61" s="9" t="s">
        <v>96</v>
      </c>
      <c r="F61" s="9" t="s">
        <v>109</v>
      </c>
      <c r="G61" s="9" t="s">
        <v>110</v>
      </c>
      <c r="H61" s="9" t="s">
        <v>251</v>
      </c>
      <c r="I61" s="9" t="s">
        <v>371</v>
      </c>
      <c r="J61" s="9" t="s">
        <v>372</v>
      </c>
      <c r="K61" s="9" t="s">
        <v>372</v>
      </c>
      <c r="L61" s="9"/>
      <c r="M61" s="9"/>
      <c r="N61" s="9"/>
    </row>
    <row r="62" spans="1:14" hidden="1" x14ac:dyDescent="0.2">
      <c r="A62" s="8">
        <v>40627716250</v>
      </c>
      <c r="B62" s="9" t="s">
        <v>373</v>
      </c>
      <c r="C62" s="9" t="s">
        <v>5</v>
      </c>
      <c r="D62" s="9" t="s">
        <v>374</v>
      </c>
      <c r="E62" s="9" t="s">
        <v>96</v>
      </c>
      <c r="F62" s="9" t="s">
        <v>285</v>
      </c>
      <c r="G62" s="9" t="s">
        <v>4</v>
      </c>
      <c r="H62" s="9" t="s">
        <v>375</v>
      </c>
      <c r="I62" s="9" t="s">
        <v>376</v>
      </c>
      <c r="J62" s="9" t="s">
        <v>377</v>
      </c>
      <c r="K62" s="9" t="s">
        <v>377</v>
      </c>
      <c r="L62" s="9"/>
      <c r="M62" s="9"/>
      <c r="N62" s="9"/>
    </row>
    <row r="63" spans="1:14" hidden="1" x14ac:dyDescent="0.2">
      <c r="A63" s="8">
        <v>36709650758</v>
      </c>
      <c r="B63" s="9" t="s">
        <v>378</v>
      </c>
      <c r="C63" s="9" t="s">
        <v>5</v>
      </c>
      <c r="D63" s="9" t="s">
        <v>379</v>
      </c>
      <c r="E63" s="9" t="s">
        <v>96</v>
      </c>
      <c r="F63" s="9" t="s">
        <v>271</v>
      </c>
      <c r="G63" s="9" t="s">
        <v>4</v>
      </c>
      <c r="H63" s="9" t="s">
        <v>380</v>
      </c>
      <c r="I63" s="9" t="s">
        <v>381</v>
      </c>
      <c r="J63" s="9" t="s">
        <v>382</v>
      </c>
      <c r="K63" s="9" t="s">
        <v>382</v>
      </c>
      <c r="L63" s="9"/>
      <c r="M63" s="9"/>
      <c r="N63" s="9"/>
    </row>
    <row r="64" spans="1:14" hidden="1" x14ac:dyDescent="0.2">
      <c r="A64" s="8">
        <v>11892187298</v>
      </c>
      <c r="B64" s="9" t="s">
        <v>383</v>
      </c>
      <c r="C64" s="9" t="s">
        <v>5</v>
      </c>
      <c r="D64" s="9" t="s">
        <v>384</v>
      </c>
      <c r="E64" s="9" t="s">
        <v>96</v>
      </c>
      <c r="F64" s="9" t="s">
        <v>97</v>
      </c>
      <c r="G64" s="9" t="s">
        <v>4</v>
      </c>
      <c r="H64" s="9" t="s">
        <v>385</v>
      </c>
      <c r="I64" s="9" t="s">
        <v>386</v>
      </c>
      <c r="J64" s="9" t="s">
        <v>387</v>
      </c>
      <c r="K64" s="9" t="s">
        <v>387</v>
      </c>
      <c r="L64" s="9"/>
      <c r="M64" s="9"/>
      <c r="N64" s="9"/>
    </row>
    <row r="65" spans="1:14" hidden="1" x14ac:dyDescent="0.2">
      <c r="A65" s="8">
        <v>99897075598</v>
      </c>
      <c r="B65" s="9" t="s">
        <v>388</v>
      </c>
      <c r="C65" s="9" t="s">
        <v>5</v>
      </c>
      <c r="D65" s="9" t="s">
        <v>389</v>
      </c>
      <c r="E65" s="9" t="s">
        <v>96</v>
      </c>
      <c r="F65" s="9" t="s">
        <v>59</v>
      </c>
      <c r="G65" s="9" t="s">
        <v>12</v>
      </c>
      <c r="H65" s="9" t="s">
        <v>224</v>
      </c>
      <c r="I65" s="9" t="s">
        <v>390</v>
      </c>
      <c r="J65" s="9" t="s">
        <v>391</v>
      </c>
      <c r="K65" s="9" t="s">
        <v>391</v>
      </c>
      <c r="L65" s="9"/>
      <c r="M65" s="9"/>
      <c r="N65" s="9"/>
    </row>
    <row r="66" spans="1:14" hidden="1" x14ac:dyDescent="0.2">
      <c r="A66" s="8">
        <v>35452939202</v>
      </c>
      <c r="B66" s="9" t="s">
        <v>24</v>
      </c>
      <c r="C66" s="9" t="s">
        <v>5</v>
      </c>
      <c r="D66" s="9" t="s">
        <v>392</v>
      </c>
      <c r="E66" s="9" t="s">
        <v>96</v>
      </c>
      <c r="F66" s="9" t="s">
        <v>223</v>
      </c>
      <c r="G66" s="9" t="s">
        <v>110</v>
      </c>
      <c r="H66" s="9" t="s">
        <v>393</v>
      </c>
      <c r="I66" s="9" t="s">
        <v>394</v>
      </c>
      <c r="J66" s="9" t="s">
        <v>395</v>
      </c>
      <c r="K66" s="9" t="s">
        <v>395</v>
      </c>
      <c r="L66" s="9"/>
      <c r="M66" s="9"/>
      <c r="N66" s="9"/>
    </row>
    <row r="67" spans="1:14" hidden="1" x14ac:dyDescent="0.2">
      <c r="A67" s="8">
        <v>99966948280</v>
      </c>
      <c r="B67" s="9" t="s">
        <v>396</v>
      </c>
      <c r="C67" s="9" t="s">
        <v>5</v>
      </c>
      <c r="D67" s="9" t="s">
        <v>397</v>
      </c>
      <c r="E67" s="9" t="s">
        <v>103</v>
      </c>
      <c r="F67" s="9" t="s">
        <v>185</v>
      </c>
      <c r="G67" s="9" t="s">
        <v>85</v>
      </c>
      <c r="H67" s="9" t="s">
        <v>375</v>
      </c>
      <c r="I67" s="9" t="s">
        <v>398</v>
      </c>
      <c r="J67" s="9" t="s">
        <v>399</v>
      </c>
      <c r="K67" s="9" t="s">
        <v>399</v>
      </c>
      <c r="L67" s="9"/>
      <c r="M67" s="9"/>
      <c r="N67" s="9"/>
    </row>
    <row r="68" spans="1:14" hidden="1" x14ac:dyDescent="0.2">
      <c r="A68" s="8">
        <v>44122308408</v>
      </c>
      <c r="B68" s="9" t="s">
        <v>400</v>
      </c>
      <c r="C68" s="9" t="s">
        <v>5</v>
      </c>
      <c r="D68" s="9" t="s">
        <v>401</v>
      </c>
      <c r="E68" s="9" t="s">
        <v>96</v>
      </c>
      <c r="F68" s="9" t="s">
        <v>223</v>
      </c>
      <c r="G68" s="9" t="s">
        <v>110</v>
      </c>
      <c r="H68" s="9" t="s">
        <v>127</v>
      </c>
      <c r="I68" s="9" t="s">
        <v>402</v>
      </c>
      <c r="J68" s="9" t="s">
        <v>403</v>
      </c>
      <c r="K68" s="9" t="s">
        <v>403</v>
      </c>
      <c r="L68" s="9"/>
      <c r="M68" s="9"/>
      <c r="N68" s="9"/>
    </row>
    <row r="69" spans="1:14" hidden="1" x14ac:dyDescent="0.2">
      <c r="A69" s="8">
        <v>18592188372</v>
      </c>
      <c r="B69" s="9" t="s">
        <v>404</v>
      </c>
      <c r="C69" s="9" t="s">
        <v>11</v>
      </c>
      <c r="D69" s="9" t="s">
        <v>405</v>
      </c>
      <c r="E69" s="9" t="s">
        <v>72</v>
      </c>
      <c r="F69" s="9" t="s">
        <v>406</v>
      </c>
      <c r="G69" s="9" t="s">
        <v>10</v>
      </c>
      <c r="H69" s="9" t="s">
        <v>133</v>
      </c>
      <c r="I69" s="9" t="s">
        <v>407</v>
      </c>
      <c r="J69" s="9" t="s">
        <v>408</v>
      </c>
      <c r="K69" s="9" t="s">
        <v>408</v>
      </c>
      <c r="L69" s="9"/>
      <c r="M69" s="9"/>
      <c r="N69" s="9"/>
    </row>
    <row r="70" spans="1:14" hidden="1" x14ac:dyDescent="0.2">
      <c r="A70" s="8">
        <v>14542185088</v>
      </c>
      <c r="B70" s="9" t="s">
        <v>409</v>
      </c>
      <c r="C70" s="9" t="s">
        <v>5</v>
      </c>
      <c r="D70" s="9" t="s">
        <v>410</v>
      </c>
      <c r="E70" s="9" t="s">
        <v>103</v>
      </c>
      <c r="F70" s="9" t="s">
        <v>205</v>
      </c>
      <c r="G70" s="9" t="s">
        <v>21</v>
      </c>
      <c r="H70" s="9" t="s">
        <v>411</v>
      </c>
      <c r="I70" s="9" t="s">
        <v>412</v>
      </c>
      <c r="J70" s="9" t="s">
        <v>413</v>
      </c>
      <c r="K70" s="9" t="s">
        <v>413</v>
      </c>
      <c r="L70" s="9"/>
      <c r="M70" s="9"/>
      <c r="N70" s="9"/>
    </row>
    <row r="71" spans="1:14" hidden="1" x14ac:dyDescent="0.2">
      <c r="A71" s="8">
        <v>11294276934</v>
      </c>
      <c r="B71" s="9" t="s">
        <v>414</v>
      </c>
      <c r="C71" s="9" t="s">
        <v>9</v>
      </c>
      <c r="D71" s="9" t="s">
        <v>415</v>
      </c>
      <c r="E71" s="9" t="s">
        <v>132</v>
      </c>
      <c r="F71" s="9" t="s">
        <v>416</v>
      </c>
      <c r="G71" s="9" t="s">
        <v>10</v>
      </c>
      <c r="H71" s="9" t="s">
        <v>60</v>
      </c>
      <c r="I71" s="9" t="s">
        <v>417</v>
      </c>
      <c r="J71" s="9" t="s">
        <v>418</v>
      </c>
      <c r="K71" s="9" t="s">
        <v>418</v>
      </c>
      <c r="L71" s="9"/>
      <c r="M71" s="9"/>
      <c r="N71" s="9"/>
    </row>
    <row r="72" spans="1:14" hidden="1" x14ac:dyDescent="0.2">
      <c r="A72" s="8">
        <v>16804380088</v>
      </c>
      <c r="B72" s="9" t="s">
        <v>419</v>
      </c>
      <c r="C72" s="9" t="s">
        <v>5</v>
      </c>
      <c r="D72" s="9" t="s">
        <v>420</v>
      </c>
      <c r="E72" s="9" t="s">
        <v>96</v>
      </c>
      <c r="F72" s="9" t="s">
        <v>84</v>
      </c>
      <c r="G72" s="9" t="s">
        <v>85</v>
      </c>
      <c r="H72" s="9" t="s">
        <v>421</v>
      </c>
      <c r="I72" s="9" t="s">
        <v>422</v>
      </c>
      <c r="J72" s="9" t="s">
        <v>423</v>
      </c>
      <c r="K72" s="9" t="s">
        <v>423</v>
      </c>
      <c r="L72" s="9"/>
      <c r="M72" s="9"/>
      <c r="N72" s="9"/>
    </row>
    <row r="73" spans="1:14" hidden="1" x14ac:dyDescent="0.2">
      <c r="A73" s="8">
        <v>14668208050</v>
      </c>
      <c r="B73" s="9" t="s">
        <v>25</v>
      </c>
      <c r="C73" s="9" t="s">
        <v>5</v>
      </c>
      <c r="D73" s="9" t="s">
        <v>424</v>
      </c>
      <c r="E73" s="9" t="s">
        <v>96</v>
      </c>
      <c r="F73" s="9" t="s">
        <v>223</v>
      </c>
      <c r="G73" s="9" t="s">
        <v>110</v>
      </c>
      <c r="H73" s="9" t="s">
        <v>425</v>
      </c>
      <c r="I73" s="9" t="s">
        <v>426</v>
      </c>
      <c r="J73" s="9" t="s">
        <v>427</v>
      </c>
      <c r="K73" s="9" t="s">
        <v>427</v>
      </c>
      <c r="L73" s="9"/>
      <c r="M73" s="9"/>
      <c r="N73" s="9"/>
    </row>
    <row r="74" spans="1:14" hidden="1" x14ac:dyDescent="0.2">
      <c r="A74" s="8">
        <v>99167776316</v>
      </c>
      <c r="B74" s="9" t="s">
        <v>428</v>
      </c>
      <c r="C74" s="9" t="s">
        <v>5</v>
      </c>
      <c r="D74" s="9" t="s">
        <v>429</v>
      </c>
      <c r="E74" s="9" t="s">
        <v>58</v>
      </c>
      <c r="F74" s="9" t="s">
        <v>285</v>
      </c>
      <c r="G74" s="9" t="s">
        <v>4</v>
      </c>
      <c r="H74" s="9" t="s">
        <v>266</v>
      </c>
      <c r="I74" s="9" t="s">
        <v>430</v>
      </c>
      <c r="J74" s="9" t="s">
        <v>431</v>
      </c>
      <c r="K74" s="9" t="s">
        <v>431</v>
      </c>
      <c r="L74" s="9"/>
      <c r="M74" s="9"/>
      <c r="N74" s="9"/>
    </row>
    <row r="75" spans="1:14" hidden="1" x14ac:dyDescent="0.2">
      <c r="A75" s="8">
        <v>34849137818</v>
      </c>
      <c r="B75" s="9" t="s">
        <v>432</v>
      </c>
      <c r="C75" s="9" t="s">
        <v>5</v>
      </c>
      <c r="D75" s="9" t="s">
        <v>433</v>
      </c>
      <c r="E75" s="9" t="s">
        <v>96</v>
      </c>
      <c r="F75" s="9" t="s">
        <v>285</v>
      </c>
      <c r="G75" s="9" t="s">
        <v>4</v>
      </c>
      <c r="H75" s="9" t="s">
        <v>67</v>
      </c>
      <c r="I75" s="9" t="s">
        <v>434</v>
      </c>
      <c r="J75" s="9" t="s">
        <v>435</v>
      </c>
      <c r="K75" s="9" t="s">
        <v>435</v>
      </c>
      <c r="L75" s="9"/>
      <c r="M75" s="9"/>
      <c r="N75" s="9"/>
    </row>
    <row r="76" spans="1:14" hidden="1" x14ac:dyDescent="0.2">
      <c r="A76" s="8">
        <v>10161128550</v>
      </c>
      <c r="B76" s="9" t="s">
        <v>436</v>
      </c>
      <c r="C76" s="9" t="s">
        <v>5</v>
      </c>
      <c r="D76" s="9" t="s">
        <v>437</v>
      </c>
      <c r="E76" s="9" t="s">
        <v>96</v>
      </c>
      <c r="F76" s="9" t="s">
        <v>240</v>
      </c>
      <c r="G76" s="9" t="s">
        <v>85</v>
      </c>
      <c r="H76" s="9" t="s">
        <v>438</v>
      </c>
      <c r="I76" s="9" t="s">
        <v>439</v>
      </c>
      <c r="J76" s="9" t="s">
        <v>440</v>
      </c>
      <c r="K76" s="9" t="s">
        <v>440</v>
      </c>
      <c r="L76" s="9"/>
      <c r="M76" s="9"/>
      <c r="N76" s="9"/>
    </row>
    <row r="77" spans="1:14" hidden="1" x14ac:dyDescent="0.2">
      <c r="A77" s="8">
        <v>31120768570</v>
      </c>
      <c r="B77" s="9" t="s">
        <v>441</v>
      </c>
      <c r="C77" s="9" t="s">
        <v>5</v>
      </c>
      <c r="D77" s="9" t="s">
        <v>442</v>
      </c>
      <c r="E77" s="9" t="s">
        <v>96</v>
      </c>
      <c r="F77" s="9" t="s">
        <v>240</v>
      </c>
      <c r="G77" s="9" t="s">
        <v>85</v>
      </c>
      <c r="H77" s="9" t="s">
        <v>443</v>
      </c>
      <c r="I77" s="9" t="s">
        <v>444</v>
      </c>
      <c r="J77" s="9" t="s">
        <v>445</v>
      </c>
      <c r="K77" s="9" t="s">
        <v>445</v>
      </c>
      <c r="L77" s="9"/>
      <c r="M77" s="9"/>
      <c r="N77" s="9"/>
    </row>
    <row r="78" spans="1:14" hidden="1" x14ac:dyDescent="0.2">
      <c r="A78" s="8">
        <v>52885021090</v>
      </c>
      <c r="B78" s="9" t="s">
        <v>446</v>
      </c>
      <c r="C78" s="9" t="s">
        <v>5</v>
      </c>
      <c r="D78" s="9" t="s">
        <v>447</v>
      </c>
      <c r="E78" s="9" t="s">
        <v>103</v>
      </c>
      <c r="F78" s="9" t="s">
        <v>144</v>
      </c>
      <c r="G78" s="9" t="s">
        <v>85</v>
      </c>
      <c r="H78" s="9" t="s">
        <v>448</v>
      </c>
      <c r="I78" s="9" t="s">
        <v>449</v>
      </c>
      <c r="J78" s="9" t="s">
        <v>450</v>
      </c>
      <c r="K78" s="9" t="s">
        <v>450</v>
      </c>
      <c r="L78" s="9"/>
      <c r="M78" s="9"/>
      <c r="N78" s="9"/>
    </row>
    <row r="79" spans="1:14" hidden="1" x14ac:dyDescent="0.2">
      <c r="A79" s="8">
        <v>15775156906</v>
      </c>
      <c r="B79" s="9" t="s">
        <v>451</v>
      </c>
      <c r="C79" s="9" t="s">
        <v>5</v>
      </c>
      <c r="D79" s="9" t="s">
        <v>452</v>
      </c>
      <c r="E79" s="9" t="s">
        <v>96</v>
      </c>
      <c r="F79" s="9" t="s">
        <v>453</v>
      </c>
      <c r="G79" s="9" t="s">
        <v>12</v>
      </c>
      <c r="H79" s="9" t="s">
        <v>111</v>
      </c>
      <c r="I79" s="9" t="s">
        <v>454</v>
      </c>
      <c r="J79" s="9" t="s">
        <v>455</v>
      </c>
      <c r="K79" s="9" t="s">
        <v>455</v>
      </c>
      <c r="L79" s="9"/>
      <c r="M79" s="9"/>
      <c r="N79" s="9"/>
    </row>
    <row r="80" spans="1:14" hidden="1" x14ac:dyDescent="0.2">
      <c r="A80" s="8">
        <v>35410616534</v>
      </c>
      <c r="B80" s="9" t="s">
        <v>456</v>
      </c>
      <c r="C80" s="9" t="s">
        <v>11</v>
      </c>
      <c r="D80" s="9" t="s">
        <v>457</v>
      </c>
      <c r="E80" s="9" t="s">
        <v>132</v>
      </c>
      <c r="F80" s="9" t="s">
        <v>458</v>
      </c>
      <c r="G80" s="9" t="s">
        <v>14</v>
      </c>
      <c r="H80" s="9" t="s">
        <v>393</v>
      </c>
      <c r="I80" s="9" t="s">
        <v>459</v>
      </c>
      <c r="J80" s="9" t="s">
        <v>460</v>
      </c>
      <c r="K80" s="9" t="s">
        <v>460</v>
      </c>
      <c r="L80" s="9"/>
      <c r="M80" s="9"/>
      <c r="N80" s="9"/>
    </row>
    <row r="81" spans="1:14" hidden="1" x14ac:dyDescent="0.2">
      <c r="A81" s="8">
        <v>10092128698</v>
      </c>
      <c r="B81" s="9" t="s">
        <v>461</v>
      </c>
      <c r="C81" s="9" t="s">
        <v>5</v>
      </c>
      <c r="D81" s="9" t="s">
        <v>462</v>
      </c>
      <c r="E81" s="9" t="s">
        <v>96</v>
      </c>
      <c r="F81" s="9" t="s">
        <v>463</v>
      </c>
      <c r="G81" s="9" t="s">
        <v>85</v>
      </c>
      <c r="H81" s="9" t="s">
        <v>464</v>
      </c>
      <c r="I81" s="9" t="s">
        <v>465</v>
      </c>
      <c r="J81" s="9" t="s">
        <v>466</v>
      </c>
      <c r="K81" s="9" t="s">
        <v>466</v>
      </c>
      <c r="L81" s="9"/>
      <c r="M81" s="9"/>
      <c r="N81" s="9"/>
    </row>
    <row r="82" spans="1:14" hidden="1" x14ac:dyDescent="0.2">
      <c r="A82" s="8">
        <v>65182015884</v>
      </c>
      <c r="B82" s="9" t="s">
        <v>467</v>
      </c>
      <c r="C82" s="9" t="s">
        <v>5</v>
      </c>
      <c r="D82" s="9" t="s">
        <v>468</v>
      </c>
      <c r="E82" s="9" t="s">
        <v>103</v>
      </c>
      <c r="F82" s="9" t="s">
        <v>223</v>
      </c>
      <c r="G82" s="9" t="s">
        <v>110</v>
      </c>
      <c r="H82" s="9" t="s">
        <v>200</v>
      </c>
      <c r="I82" s="9" t="s">
        <v>469</v>
      </c>
      <c r="J82" s="9" t="s">
        <v>470</v>
      </c>
      <c r="K82" s="9" t="s">
        <v>470</v>
      </c>
      <c r="L82" s="9"/>
      <c r="M82" s="9"/>
      <c r="N82" s="9"/>
    </row>
    <row r="83" spans="1:14" hidden="1" x14ac:dyDescent="0.2">
      <c r="A83" s="8">
        <v>18070786120</v>
      </c>
      <c r="B83" s="9" t="s">
        <v>471</v>
      </c>
      <c r="C83" s="9" t="s">
        <v>5</v>
      </c>
      <c r="D83" s="9" t="s">
        <v>472</v>
      </c>
      <c r="E83" s="9" t="s">
        <v>58</v>
      </c>
      <c r="F83" s="9" t="s">
        <v>109</v>
      </c>
      <c r="G83" s="9" t="s">
        <v>110</v>
      </c>
      <c r="H83" s="9" t="s">
        <v>473</v>
      </c>
      <c r="I83" s="9" t="s">
        <v>474</v>
      </c>
      <c r="J83" s="9" t="s">
        <v>475</v>
      </c>
      <c r="K83" s="9" t="s">
        <v>475</v>
      </c>
      <c r="L83" s="9"/>
      <c r="M83" s="9"/>
      <c r="N83" s="9"/>
    </row>
    <row r="84" spans="1:14" hidden="1" x14ac:dyDescent="0.2">
      <c r="A84" s="8">
        <v>26683560310</v>
      </c>
      <c r="B84" s="9" t="s">
        <v>476</v>
      </c>
      <c r="C84" s="9" t="s">
        <v>5</v>
      </c>
      <c r="D84" s="9" t="s">
        <v>477</v>
      </c>
      <c r="E84" s="9" t="s">
        <v>58</v>
      </c>
      <c r="F84" s="9" t="s">
        <v>121</v>
      </c>
      <c r="G84" s="9" t="s">
        <v>85</v>
      </c>
      <c r="H84" s="9" t="s">
        <v>104</v>
      </c>
      <c r="I84" s="9" t="s">
        <v>478</v>
      </c>
      <c r="J84" s="9" t="s">
        <v>479</v>
      </c>
      <c r="K84" s="9" t="s">
        <v>479</v>
      </c>
      <c r="L84" s="9"/>
      <c r="M84" s="9"/>
      <c r="N84" s="9"/>
    </row>
    <row r="85" spans="1:14" hidden="1" x14ac:dyDescent="0.2">
      <c r="A85" s="8">
        <v>48073399508</v>
      </c>
      <c r="B85" s="9" t="s">
        <v>35</v>
      </c>
      <c r="C85" s="9" t="s">
        <v>5</v>
      </c>
      <c r="D85" s="9" t="s">
        <v>480</v>
      </c>
      <c r="E85" s="9" t="s">
        <v>96</v>
      </c>
      <c r="F85" s="9" t="s">
        <v>79</v>
      </c>
      <c r="G85" s="9" t="s">
        <v>12</v>
      </c>
      <c r="H85" s="9" t="s">
        <v>122</v>
      </c>
      <c r="I85" s="9" t="s">
        <v>481</v>
      </c>
      <c r="J85" s="9" t="s">
        <v>482</v>
      </c>
      <c r="K85" s="9" t="s">
        <v>482</v>
      </c>
      <c r="L85" s="9"/>
      <c r="M85" s="9"/>
      <c r="N85" s="9"/>
    </row>
    <row r="86" spans="1:14" hidden="1" x14ac:dyDescent="0.2">
      <c r="A86" s="8">
        <v>99612342646</v>
      </c>
      <c r="B86" s="9" t="s">
        <v>483</v>
      </c>
      <c r="C86" s="9" t="s">
        <v>5</v>
      </c>
      <c r="D86" s="9" t="s">
        <v>484</v>
      </c>
      <c r="E86" s="9" t="s">
        <v>365</v>
      </c>
      <c r="F86" s="9" t="s">
        <v>65</v>
      </c>
      <c r="G86" s="9" t="s">
        <v>66</v>
      </c>
      <c r="H86" s="9" t="s">
        <v>485</v>
      </c>
      <c r="I86" s="9" t="s">
        <v>486</v>
      </c>
      <c r="J86" s="9" t="s">
        <v>487</v>
      </c>
      <c r="K86" s="9" t="s">
        <v>487</v>
      </c>
      <c r="L86" s="9"/>
      <c r="M86" s="9"/>
      <c r="N86" s="9"/>
    </row>
    <row r="87" spans="1:14" hidden="1" x14ac:dyDescent="0.2">
      <c r="A87" s="8">
        <v>99560119000</v>
      </c>
      <c r="B87" s="9" t="s">
        <v>39</v>
      </c>
      <c r="C87" s="9" t="s">
        <v>11</v>
      </c>
      <c r="D87" s="9" t="s">
        <v>488</v>
      </c>
      <c r="E87" s="9" t="s">
        <v>72</v>
      </c>
      <c r="F87" s="9" t="s">
        <v>489</v>
      </c>
      <c r="G87" s="9" t="s">
        <v>10</v>
      </c>
      <c r="H87" s="9" t="s">
        <v>195</v>
      </c>
      <c r="I87" s="9" t="s">
        <v>490</v>
      </c>
      <c r="J87" s="9" t="s">
        <v>491</v>
      </c>
      <c r="K87" s="9" t="s">
        <v>491</v>
      </c>
      <c r="L87" s="9"/>
      <c r="M87" s="9"/>
      <c r="N87" s="9"/>
    </row>
    <row r="88" spans="1:14" hidden="1" x14ac:dyDescent="0.2">
      <c r="A88" s="8">
        <v>99528864966</v>
      </c>
      <c r="B88" s="9" t="s">
        <v>492</v>
      </c>
      <c r="C88" s="9" t="s">
        <v>5</v>
      </c>
      <c r="D88" s="9" t="s">
        <v>493</v>
      </c>
      <c r="E88" s="9" t="s">
        <v>96</v>
      </c>
      <c r="F88" s="9" t="s">
        <v>91</v>
      </c>
      <c r="G88" s="9" t="s">
        <v>85</v>
      </c>
      <c r="H88" s="9" t="s">
        <v>494</v>
      </c>
      <c r="I88" s="9" t="s">
        <v>495</v>
      </c>
      <c r="J88" s="9" t="s">
        <v>496</v>
      </c>
      <c r="K88" s="9" t="s">
        <v>496</v>
      </c>
      <c r="L88" s="9"/>
      <c r="M88" s="9"/>
      <c r="N88" s="9"/>
    </row>
    <row r="89" spans="1:14" hidden="1" x14ac:dyDescent="0.2">
      <c r="A89" s="8">
        <v>99441970294</v>
      </c>
      <c r="B89" s="9" t="s">
        <v>497</v>
      </c>
      <c r="C89" s="9" t="s">
        <v>5</v>
      </c>
      <c r="D89" s="9" t="s">
        <v>498</v>
      </c>
      <c r="E89" s="9" t="s">
        <v>96</v>
      </c>
      <c r="F89" s="9" t="s">
        <v>285</v>
      </c>
      <c r="G89" s="9" t="s">
        <v>4</v>
      </c>
      <c r="H89" s="9" t="s">
        <v>499</v>
      </c>
      <c r="I89" s="9" t="s">
        <v>500</v>
      </c>
      <c r="J89" s="9" t="s">
        <v>501</v>
      </c>
      <c r="K89" s="9" t="s">
        <v>501</v>
      </c>
      <c r="L89" s="9"/>
      <c r="M89" s="9"/>
      <c r="N89" s="9"/>
    </row>
    <row r="90" spans="1:14" hidden="1" x14ac:dyDescent="0.2">
      <c r="A90" s="8">
        <v>99115419920</v>
      </c>
      <c r="B90" s="9" t="s">
        <v>502</v>
      </c>
      <c r="C90" s="9" t="s">
        <v>5</v>
      </c>
      <c r="D90" s="9" t="s">
        <v>503</v>
      </c>
      <c r="E90" s="9" t="s">
        <v>96</v>
      </c>
      <c r="F90" s="9" t="s">
        <v>59</v>
      </c>
      <c r="G90" s="9" t="s">
        <v>12</v>
      </c>
      <c r="H90" s="9" t="s">
        <v>504</v>
      </c>
      <c r="I90" s="9" t="s">
        <v>505</v>
      </c>
      <c r="J90" s="9" t="s">
        <v>506</v>
      </c>
      <c r="K90" s="9" t="s">
        <v>506</v>
      </c>
      <c r="L90" s="9"/>
      <c r="M90" s="9"/>
      <c r="N90" s="9"/>
    </row>
    <row r="91" spans="1:14" hidden="1" x14ac:dyDescent="0.2">
      <c r="A91" s="8">
        <v>22840771988</v>
      </c>
      <c r="B91" s="9" t="s">
        <v>507</v>
      </c>
      <c r="C91" s="9" t="s">
        <v>5</v>
      </c>
      <c r="D91" s="9" t="s">
        <v>508</v>
      </c>
      <c r="E91" s="9" t="s">
        <v>58</v>
      </c>
      <c r="F91" s="9" t="s">
        <v>91</v>
      </c>
      <c r="G91" s="9" t="s">
        <v>85</v>
      </c>
      <c r="H91" s="9" t="s">
        <v>509</v>
      </c>
      <c r="I91" s="9" t="s">
        <v>510</v>
      </c>
      <c r="J91" s="9" t="s">
        <v>511</v>
      </c>
      <c r="K91" s="9" t="s">
        <v>511</v>
      </c>
      <c r="L91" s="9"/>
      <c r="M91" s="9"/>
      <c r="N91" s="9"/>
    </row>
    <row r="92" spans="1:14" hidden="1" x14ac:dyDescent="0.2">
      <c r="A92" s="8">
        <v>99152517986</v>
      </c>
      <c r="B92" s="9" t="s">
        <v>512</v>
      </c>
      <c r="C92" s="9" t="s">
        <v>11</v>
      </c>
      <c r="D92" s="9" t="s">
        <v>513</v>
      </c>
      <c r="E92" s="9" t="s">
        <v>514</v>
      </c>
      <c r="F92" s="9" t="s">
        <v>515</v>
      </c>
      <c r="G92" s="9" t="s">
        <v>10</v>
      </c>
      <c r="H92" s="9" t="s">
        <v>464</v>
      </c>
      <c r="I92" s="9" t="s">
        <v>516</v>
      </c>
      <c r="J92" s="9" t="s">
        <v>517</v>
      </c>
      <c r="K92" s="9" t="s">
        <v>517</v>
      </c>
      <c r="L92" s="9"/>
      <c r="M92" s="9"/>
      <c r="N92" s="9"/>
    </row>
    <row r="93" spans="1:14" hidden="1" x14ac:dyDescent="0.2">
      <c r="A93" s="8">
        <v>12517012032</v>
      </c>
      <c r="B93" s="9" t="s">
        <v>518</v>
      </c>
      <c r="C93" s="9" t="s">
        <v>5</v>
      </c>
      <c r="D93" s="9" t="s">
        <v>519</v>
      </c>
      <c r="E93" s="9" t="s">
        <v>96</v>
      </c>
      <c r="F93" s="9" t="s">
        <v>144</v>
      </c>
      <c r="G93" s="9" t="s">
        <v>85</v>
      </c>
      <c r="H93" s="9" t="s">
        <v>145</v>
      </c>
      <c r="I93" s="9" t="s">
        <v>520</v>
      </c>
      <c r="J93" s="9" t="s">
        <v>521</v>
      </c>
      <c r="K93" s="9" t="s">
        <v>521</v>
      </c>
      <c r="L93" s="9"/>
      <c r="M93" s="9"/>
      <c r="N93" s="9"/>
    </row>
    <row r="94" spans="1:14" hidden="1" x14ac:dyDescent="0.2">
      <c r="A94" s="8">
        <v>33673836010</v>
      </c>
      <c r="B94" s="9" t="s">
        <v>522</v>
      </c>
      <c r="C94" s="9" t="s">
        <v>5</v>
      </c>
      <c r="D94" s="9" t="s">
        <v>523</v>
      </c>
      <c r="E94" s="9" t="s">
        <v>96</v>
      </c>
      <c r="F94" s="9" t="s">
        <v>524</v>
      </c>
      <c r="G94" s="9" t="s">
        <v>12</v>
      </c>
      <c r="H94" s="9" t="s">
        <v>525</v>
      </c>
      <c r="I94" s="9" t="s">
        <v>526</v>
      </c>
      <c r="J94" s="9" t="s">
        <v>527</v>
      </c>
      <c r="K94" s="9" t="s">
        <v>527</v>
      </c>
      <c r="L94" s="9"/>
      <c r="M94" s="9"/>
      <c r="N94" s="9"/>
    </row>
    <row r="95" spans="1:14" hidden="1" x14ac:dyDescent="0.2">
      <c r="A95" s="8">
        <v>25018152138</v>
      </c>
      <c r="B95" s="9" t="s">
        <v>528</v>
      </c>
      <c r="C95" s="9" t="s">
        <v>5</v>
      </c>
      <c r="D95" s="9" t="s">
        <v>529</v>
      </c>
      <c r="E95" s="9" t="s">
        <v>96</v>
      </c>
      <c r="F95" s="9" t="s">
        <v>109</v>
      </c>
      <c r="G95" s="9" t="s">
        <v>110</v>
      </c>
      <c r="H95" s="9" t="s">
        <v>276</v>
      </c>
      <c r="I95" s="9" t="s">
        <v>530</v>
      </c>
      <c r="J95" s="9" t="s">
        <v>531</v>
      </c>
      <c r="K95" s="9" t="s">
        <v>531</v>
      </c>
      <c r="L95" s="9"/>
      <c r="M95" s="9"/>
      <c r="N95" s="9"/>
    </row>
    <row r="96" spans="1:14" hidden="1" x14ac:dyDescent="0.2">
      <c r="A96" s="8">
        <v>10435643130</v>
      </c>
      <c r="B96" s="9" t="s">
        <v>32</v>
      </c>
      <c r="C96" s="9" t="s">
        <v>5</v>
      </c>
      <c r="D96" s="9" t="s">
        <v>532</v>
      </c>
      <c r="E96" s="9" t="s">
        <v>365</v>
      </c>
      <c r="F96" s="9" t="s">
        <v>240</v>
      </c>
      <c r="G96" s="9" t="s">
        <v>85</v>
      </c>
      <c r="H96" s="9" t="s">
        <v>533</v>
      </c>
      <c r="I96" s="9" t="s">
        <v>534</v>
      </c>
      <c r="J96" s="9" t="s">
        <v>535</v>
      </c>
      <c r="K96" s="9" t="s">
        <v>535</v>
      </c>
      <c r="L96" s="9"/>
      <c r="M96" s="9"/>
      <c r="N96" s="9"/>
    </row>
    <row r="97" spans="1:14" hidden="1" x14ac:dyDescent="0.2">
      <c r="A97" s="8">
        <v>12157248044</v>
      </c>
      <c r="B97" s="9" t="s">
        <v>26</v>
      </c>
      <c r="C97" s="9" t="s">
        <v>5</v>
      </c>
      <c r="D97" s="9" t="s">
        <v>536</v>
      </c>
      <c r="E97" s="9" t="s">
        <v>58</v>
      </c>
      <c r="F97" s="9" t="s">
        <v>223</v>
      </c>
      <c r="G97" s="9" t="s">
        <v>110</v>
      </c>
      <c r="H97" s="9" t="s">
        <v>537</v>
      </c>
      <c r="I97" s="9" t="s">
        <v>538</v>
      </c>
      <c r="J97" s="9" t="s">
        <v>539</v>
      </c>
      <c r="K97" s="9" t="s">
        <v>539</v>
      </c>
      <c r="L97" s="9"/>
      <c r="M97" s="9"/>
      <c r="N97" s="9"/>
    </row>
    <row r="98" spans="1:14" hidden="1" x14ac:dyDescent="0.2">
      <c r="A98" s="8">
        <v>19520631052</v>
      </c>
      <c r="B98" s="9" t="s">
        <v>23</v>
      </c>
      <c r="C98" s="9" t="s">
        <v>5</v>
      </c>
      <c r="D98" s="9" t="s">
        <v>540</v>
      </c>
      <c r="E98" s="9" t="s">
        <v>58</v>
      </c>
      <c r="F98" s="9" t="s">
        <v>205</v>
      </c>
      <c r="G98" s="9" t="s">
        <v>21</v>
      </c>
      <c r="H98" s="9" t="s">
        <v>74</v>
      </c>
      <c r="I98" s="9" t="s">
        <v>541</v>
      </c>
      <c r="J98" s="9" t="s">
        <v>542</v>
      </c>
      <c r="K98" s="9" t="s">
        <v>542</v>
      </c>
      <c r="L98" s="9"/>
      <c r="M98" s="9"/>
      <c r="N98" s="9"/>
    </row>
    <row r="99" spans="1:14" x14ac:dyDescent="0.2">
      <c r="A99" s="8">
        <v>13577320952</v>
      </c>
      <c r="B99" s="9" t="s">
        <v>543</v>
      </c>
      <c r="C99" s="9" t="s">
        <v>5</v>
      </c>
      <c r="D99" s="9" t="s">
        <v>544</v>
      </c>
      <c r="E99" s="9" t="s">
        <v>103</v>
      </c>
      <c r="F99" s="9" t="s">
        <v>545</v>
      </c>
      <c r="G99" s="9" t="s">
        <v>40</v>
      </c>
      <c r="H99" s="9" t="s">
        <v>151</v>
      </c>
      <c r="I99" s="9" t="s">
        <v>546</v>
      </c>
      <c r="J99" s="9" t="s">
        <v>547</v>
      </c>
      <c r="K99" s="9" t="s">
        <v>547</v>
      </c>
      <c r="L99" s="9"/>
      <c r="M99" s="9"/>
      <c r="N99" s="9"/>
    </row>
    <row r="100" spans="1:14" hidden="1" x14ac:dyDescent="0.2">
      <c r="A100" s="8">
        <v>17305144926</v>
      </c>
      <c r="B100" s="9" t="s">
        <v>548</v>
      </c>
      <c r="C100" s="9" t="s">
        <v>5</v>
      </c>
      <c r="D100" s="9" t="s">
        <v>549</v>
      </c>
      <c r="E100" s="9" t="s">
        <v>103</v>
      </c>
      <c r="F100" s="9" t="s">
        <v>463</v>
      </c>
      <c r="G100" s="9" t="s">
        <v>85</v>
      </c>
      <c r="H100" s="9" t="s">
        <v>550</v>
      </c>
      <c r="I100" s="9" t="s">
        <v>551</v>
      </c>
      <c r="J100" s="9" t="s">
        <v>552</v>
      </c>
      <c r="K100" s="9" t="s">
        <v>552</v>
      </c>
      <c r="L100" s="9"/>
      <c r="M100" s="9"/>
      <c r="N100" s="9"/>
    </row>
    <row r="101" spans="1:14" hidden="1" x14ac:dyDescent="0.2">
      <c r="A101" s="8">
        <v>48643829442</v>
      </c>
      <c r="B101" s="9" t="s">
        <v>553</v>
      </c>
      <c r="C101" s="9" t="s">
        <v>9</v>
      </c>
      <c r="D101" s="9" t="s">
        <v>554</v>
      </c>
      <c r="E101" s="9" t="s">
        <v>72</v>
      </c>
      <c r="F101" s="9" t="s">
        <v>555</v>
      </c>
      <c r="G101" s="9" t="s">
        <v>10</v>
      </c>
      <c r="H101" s="9" t="s">
        <v>556</v>
      </c>
      <c r="I101" s="9" t="s">
        <v>557</v>
      </c>
      <c r="J101" s="9" t="s">
        <v>558</v>
      </c>
      <c r="K101" s="9" t="s">
        <v>558</v>
      </c>
      <c r="L101" s="9"/>
      <c r="M101" s="9"/>
      <c r="N101" s="9"/>
    </row>
    <row r="102" spans="1:14" x14ac:dyDescent="0.2">
      <c r="A102" s="8">
        <v>49309460702</v>
      </c>
      <c r="B102" s="9" t="s">
        <v>559</v>
      </c>
      <c r="C102" s="9" t="s">
        <v>5</v>
      </c>
      <c r="D102" s="9" t="s">
        <v>560</v>
      </c>
      <c r="E102" s="9" t="s">
        <v>103</v>
      </c>
      <c r="F102" s="9" t="s">
        <v>545</v>
      </c>
      <c r="G102" s="9" t="s">
        <v>40</v>
      </c>
      <c r="H102" s="9" t="s">
        <v>561</v>
      </c>
      <c r="I102" s="9" t="s">
        <v>562</v>
      </c>
      <c r="J102" s="9" t="s">
        <v>563</v>
      </c>
      <c r="K102" s="9" t="s">
        <v>563</v>
      </c>
      <c r="L102" s="9"/>
      <c r="M102" s="9"/>
      <c r="N102" s="9"/>
    </row>
    <row r="103" spans="1:14" hidden="1" x14ac:dyDescent="0.2">
      <c r="A103" s="8">
        <v>10051263828</v>
      </c>
      <c r="B103" s="9" t="s">
        <v>564</v>
      </c>
      <c r="C103" s="9" t="s">
        <v>5</v>
      </c>
      <c r="D103" s="9" t="s">
        <v>565</v>
      </c>
      <c r="E103" s="9" t="s">
        <v>96</v>
      </c>
      <c r="F103" s="9" t="s">
        <v>463</v>
      </c>
      <c r="G103" s="9" t="s">
        <v>85</v>
      </c>
      <c r="H103" s="9" t="s">
        <v>566</v>
      </c>
      <c r="I103" s="9" t="s">
        <v>567</v>
      </c>
      <c r="J103" s="9" t="s">
        <v>568</v>
      </c>
      <c r="K103" s="9" t="s">
        <v>568</v>
      </c>
      <c r="L103" s="9"/>
      <c r="M103" s="9"/>
      <c r="N103" s="9"/>
    </row>
    <row r="104" spans="1:14" hidden="1" x14ac:dyDescent="0.2">
      <c r="A104" s="8">
        <v>16334471492</v>
      </c>
      <c r="B104" s="9" t="s">
        <v>27</v>
      </c>
      <c r="C104" s="9" t="s">
        <v>5</v>
      </c>
      <c r="D104" s="9" t="s">
        <v>569</v>
      </c>
      <c r="E104" s="9" t="s">
        <v>58</v>
      </c>
      <c r="F104" s="9" t="s">
        <v>223</v>
      </c>
      <c r="G104" s="9" t="s">
        <v>110</v>
      </c>
      <c r="H104" s="9" t="s">
        <v>570</v>
      </c>
      <c r="I104" s="9" t="s">
        <v>571</v>
      </c>
      <c r="J104" s="9" t="s">
        <v>572</v>
      </c>
      <c r="K104" s="9" t="s">
        <v>572</v>
      </c>
      <c r="L104" s="9"/>
      <c r="M104" s="9"/>
      <c r="N104" s="9"/>
    </row>
    <row r="105" spans="1:14" hidden="1" x14ac:dyDescent="0.2">
      <c r="A105" s="8">
        <v>11542044292</v>
      </c>
      <c r="B105" s="9" t="s">
        <v>573</v>
      </c>
      <c r="C105" s="9" t="s">
        <v>5</v>
      </c>
      <c r="D105" s="9" t="s">
        <v>574</v>
      </c>
      <c r="E105" s="9" t="s">
        <v>58</v>
      </c>
      <c r="F105" s="9" t="s">
        <v>575</v>
      </c>
      <c r="G105" s="9" t="s">
        <v>34</v>
      </c>
      <c r="H105" s="9" t="s">
        <v>576</v>
      </c>
      <c r="I105" s="9" t="s">
        <v>577</v>
      </c>
      <c r="J105" s="9" t="s">
        <v>578</v>
      </c>
      <c r="K105" s="9" t="s">
        <v>578</v>
      </c>
      <c r="L105" s="9"/>
      <c r="M105" s="9"/>
      <c r="N105" s="9"/>
    </row>
    <row r="106" spans="1:14" hidden="1" x14ac:dyDescent="0.2">
      <c r="A106" s="8">
        <v>16924068736</v>
      </c>
      <c r="B106" s="9" t="s">
        <v>36</v>
      </c>
      <c r="C106" s="9" t="s">
        <v>5</v>
      </c>
      <c r="D106" s="9" t="s">
        <v>579</v>
      </c>
      <c r="E106" s="9" t="s">
        <v>96</v>
      </c>
      <c r="F106" s="9" t="s">
        <v>79</v>
      </c>
      <c r="G106" s="9" t="s">
        <v>12</v>
      </c>
      <c r="H106" s="9" t="s">
        <v>580</v>
      </c>
      <c r="I106" s="9" t="s">
        <v>581</v>
      </c>
      <c r="J106" s="9" t="s">
        <v>582</v>
      </c>
      <c r="K106" s="9" t="s">
        <v>582</v>
      </c>
      <c r="L106" s="9"/>
      <c r="M106" s="9"/>
      <c r="N106" s="9"/>
    </row>
    <row r="107" spans="1:14" hidden="1" x14ac:dyDescent="0.2">
      <c r="A107" s="8">
        <v>23225565178</v>
      </c>
      <c r="B107" s="9" t="s">
        <v>583</v>
      </c>
      <c r="C107" s="9" t="s">
        <v>5</v>
      </c>
      <c r="D107" s="9" t="s">
        <v>584</v>
      </c>
      <c r="E107" s="9" t="s">
        <v>58</v>
      </c>
      <c r="F107" s="9" t="s">
        <v>65</v>
      </c>
      <c r="G107" s="9" t="s">
        <v>66</v>
      </c>
      <c r="H107" s="9" t="s">
        <v>580</v>
      </c>
      <c r="I107" s="9" t="s">
        <v>585</v>
      </c>
      <c r="J107" s="9" t="s">
        <v>586</v>
      </c>
      <c r="K107" s="9" t="s">
        <v>586</v>
      </c>
      <c r="L107" s="9"/>
      <c r="M107" s="9"/>
      <c r="N107" s="9"/>
    </row>
    <row r="108" spans="1:14" hidden="1" x14ac:dyDescent="0.2">
      <c r="A108" s="8">
        <v>67963034626</v>
      </c>
      <c r="B108" s="9" t="s">
        <v>28</v>
      </c>
      <c r="C108" s="9" t="s">
        <v>5</v>
      </c>
      <c r="D108" s="9" t="s">
        <v>587</v>
      </c>
      <c r="E108" s="9" t="s">
        <v>58</v>
      </c>
      <c r="F108" s="9" t="s">
        <v>223</v>
      </c>
      <c r="G108" s="9" t="s">
        <v>110</v>
      </c>
      <c r="H108" s="9" t="s">
        <v>343</v>
      </c>
      <c r="I108" s="9" t="s">
        <v>588</v>
      </c>
      <c r="J108" s="9" t="s">
        <v>589</v>
      </c>
      <c r="K108" s="9" t="s">
        <v>589</v>
      </c>
      <c r="L108" s="9"/>
      <c r="M108" s="9"/>
      <c r="N108" s="9"/>
    </row>
    <row r="109" spans="1:14" hidden="1" x14ac:dyDescent="0.2">
      <c r="A109" s="8">
        <v>10723236228</v>
      </c>
      <c r="B109" s="9" t="s">
        <v>590</v>
      </c>
      <c r="C109" s="9" t="s">
        <v>5</v>
      </c>
      <c r="D109" s="9" t="s">
        <v>591</v>
      </c>
      <c r="E109" s="9" t="s">
        <v>103</v>
      </c>
      <c r="F109" s="9" t="s">
        <v>271</v>
      </c>
      <c r="G109" s="9" t="s">
        <v>4</v>
      </c>
      <c r="H109" s="9" t="s">
        <v>116</v>
      </c>
      <c r="I109" s="9" t="s">
        <v>592</v>
      </c>
      <c r="J109" s="9" t="s">
        <v>593</v>
      </c>
      <c r="K109" s="9" t="s">
        <v>593</v>
      </c>
      <c r="L109" s="9"/>
      <c r="M109" s="9"/>
      <c r="N109" s="9"/>
    </row>
    <row r="110" spans="1:14" hidden="1" x14ac:dyDescent="0.2">
      <c r="A110" s="8">
        <v>10361386828</v>
      </c>
      <c r="B110" s="9" t="s">
        <v>594</v>
      </c>
      <c r="C110" s="9" t="s">
        <v>5</v>
      </c>
      <c r="D110" s="9" t="s">
        <v>595</v>
      </c>
      <c r="E110" s="9" t="s">
        <v>103</v>
      </c>
      <c r="F110" s="9" t="s">
        <v>271</v>
      </c>
      <c r="G110" s="9" t="s">
        <v>4</v>
      </c>
      <c r="H110" s="9" t="s">
        <v>596</v>
      </c>
      <c r="I110" s="9" t="s">
        <v>597</v>
      </c>
      <c r="J110" s="9" t="s">
        <v>598</v>
      </c>
      <c r="K110" s="9" t="s">
        <v>598</v>
      </c>
      <c r="L110" s="9"/>
      <c r="M110" s="9"/>
      <c r="N110" s="9"/>
    </row>
    <row r="111" spans="1:14" hidden="1" x14ac:dyDescent="0.2">
      <c r="A111" s="8">
        <v>13357175710</v>
      </c>
      <c r="B111" s="9" t="s">
        <v>599</v>
      </c>
      <c r="C111" s="9" t="s">
        <v>5</v>
      </c>
      <c r="D111" s="9" t="s">
        <v>600</v>
      </c>
      <c r="E111" s="9" t="s">
        <v>96</v>
      </c>
      <c r="F111" s="9" t="s">
        <v>223</v>
      </c>
      <c r="G111" s="9" t="s">
        <v>110</v>
      </c>
      <c r="H111" s="9" t="s">
        <v>601</v>
      </c>
      <c r="I111" s="9" t="s">
        <v>602</v>
      </c>
      <c r="J111" s="9" t="s">
        <v>603</v>
      </c>
      <c r="K111" s="9" t="s">
        <v>603</v>
      </c>
      <c r="L111" s="9"/>
      <c r="M111" s="9"/>
      <c r="N111" s="9"/>
    </row>
    <row r="112" spans="1:14" hidden="1" x14ac:dyDescent="0.2">
      <c r="A112" s="8">
        <v>58996261332</v>
      </c>
      <c r="B112" s="9" t="s">
        <v>30</v>
      </c>
      <c r="C112" s="9" t="s">
        <v>5</v>
      </c>
      <c r="D112" s="9" t="s">
        <v>604</v>
      </c>
      <c r="E112" s="9" t="s">
        <v>96</v>
      </c>
      <c r="F112" s="9" t="s">
        <v>271</v>
      </c>
      <c r="G112" s="9" t="s">
        <v>4</v>
      </c>
      <c r="H112" s="9" t="s">
        <v>314</v>
      </c>
      <c r="I112" s="9" t="s">
        <v>605</v>
      </c>
      <c r="J112" s="9" t="s">
        <v>606</v>
      </c>
      <c r="K112" s="9" t="s">
        <v>606</v>
      </c>
      <c r="L112" s="9"/>
      <c r="M112" s="9"/>
      <c r="N112" s="9"/>
    </row>
    <row r="113" spans="1:14" hidden="1" x14ac:dyDescent="0.2">
      <c r="A113" s="8">
        <v>10216303680</v>
      </c>
      <c r="B113" s="9" t="s">
        <v>607</v>
      </c>
      <c r="C113" s="9" t="s">
        <v>5</v>
      </c>
      <c r="D113" s="9" t="s">
        <v>608</v>
      </c>
      <c r="E113" s="9" t="s">
        <v>96</v>
      </c>
      <c r="F113" s="9" t="s">
        <v>355</v>
      </c>
      <c r="G113" s="9" t="s">
        <v>110</v>
      </c>
      <c r="H113" s="9" t="s">
        <v>609</v>
      </c>
      <c r="I113" s="9" t="s">
        <v>610</v>
      </c>
      <c r="J113" s="9" t="s">
        <v>611</v>
      </c>
      <c r="K113" s="9" t="s">
        <v>611</v>
      </c>
      <c r="L113" s="9"/>
      <c r="M113" s="9"/>
      <c r="N113" s="9"/>
    </row>
    <row r="114" spans="1:14" hidden="1" x14ac:dyDescent="0.2">
      <c r="A114" s="8">
        <v>38707194234</v>
      </c>
      <c r="B114" s="9" t="s">
        <v>612</v>
      </c>
      <c r="C114" s="9" t="s">
        <v>5</v>
      </c>
      <c r="D114" s="9" t="s">
        <v>613</v>
      </c>
      <c r="E114" s="9" t="s">
        <v>96</v>
      </c>
      <c r="F114" s="9" t="s">
        <v>109</v>
      </c>
      <c r="G114" s="9" t="s">
        <v>110</v>
      </c>
      <c r="H114" s="9" t="s">
        <v>614</v>
      </c>
      <c r="I114" s="9" t="s">
        <v>615</v>
      </c>
      <c r="J114" s="9" t="s">
        <v>616</v>
      </c>
      <c r="K114" s="9" t="s">
        <v>616</v>
      </c>
      <c r="L114" s="9"/>
      <c r="M114" s="9"/>
      <c r="N114" s="9"/>
    </row>
    <row r="115" spans="1:14" hidden="1" x14ac:dyDescent="0.2">
      <c r="A115" s="8">
        <v>99536862930</v>
      </c>
      <c r="B115" s="9" t="s">
        <v>617</v>
      </c>
      <c r="C115" s="9" t="s">
        <v>5</v>
      </c>
      <c r="D115" s="9" t="s">
        <v>618</v>
      </c>
      <c r="E115" s="9" t="s">
        <v>96</v>
      </c>
      <c r="F115" s="9" t="s">
        <v>185</v>
      </c>
      <c r="G115" s="9" t="s">
        <v>85</v>
      </c>
      <c r="H115" s="9" t="s">
        <v>276</v>
      </c>
      <c r="I115" s="9" t="s">
        <v>619</v>
      </c>
      <c r="J115" s="9" t="s">
        <v>620</v>
      </c>
      <c r="K115" s="9" t="s">
        <v>620</v>
      </c>
      <c r="L115" s="9"/>
      <c r="M115" s="9"/>
      <c r="N115" s="9"/>
    </row>
    <row r="116" spans="1:14" hidden="1" x14ac:dyDescent="0.2">
      <c r="A116" s="8">
        <v>55597353428</v>
      </c>
      <c r="B116" s="9" t="s">
        <v>621</v>
      </c>
      <c r="C116" s="9" t="s">
        <v>9</v>
      </c>
      <c r="D116" s="9" t="s">
        <v>622</v>
      </c>
      <c r="E116" s="9" t="s">
        <v>132</v>
      </c>
      <c r="F116" s="9" t="s">
        <v>623</v>
      </c>
      <c r="G116" s="9" t="s">
        <v>10</v>
      </c>
      <c r="H116" s="9" t="s">
        <v>256</v>
      </c>
      <c r="I116" s="9" t="s">
        <v>624</v>
      </c>
      <c r="J116" s="9" t="s">
        <v>625</v>
      </c>
      <c r="K116" s="9" t="s">
        <v>625</v>
      </c>
      <c r="L116" s="9"/>
      <c r="M116" s="9"/>
      <c r="N116" s="9"/>
    </row>
    <row r="117" spans="1:14" hidden="1" x14ac:dyDescent="0.2">
      <c r="A117" s="8">
        <v>27961799910</v>
      </c>
      <c r="B117" s="9" t="s">
        <v>626</v>
      </c>
      <c r="C117" s="9" t="s">
        <v>5</v>
      </c>
      <c r="D117" s="9" t="s">
        <v>627</v>
      </c>
      <c r="E117" s="9" t="s">
        <v>103</v>
      </c>
      <c r="F117" s="9" t="s">
        <v>144</v>
      </c>
      <c r="G117" s="9" t="s">
        <v>85</v>
      </c>
      <c r="H117" s="9" t="s">
        <v>628</v>
      </c>
      <c r="I117" s="9" t="s">
        <v>629</v>
      </c>
      <c r="J117" s="9" t="s">
        <v>630</v>
      </c>
      <c r="K117" s="9" t="s">
        <v>630</v>
      </c>
      <c r="L117" s="9"/>
      <c r="M117" s="9"/>
      <c r="N117" s="9"/>
    </row>
    <row r="118" spans="1:14" hidden="1" x14ac:dyDescent="0.2">
      <c r="A118" s="8">
        <v>50944048712</v>
      </c>
      <c r="B118" s="9" t="s">
        <v>631</v>
      </c>
      <c r="C118" s="9" t="s">
        <v>5</v>
      </c>
      <c r="D118" s="9" t="s">
        <v>632</v>
      </c>
      <c r="E118" s="9" t="s">
        <v>96</v>
      </c>
      <c r="F118" s="9" t="s">
        <v>285</v>
      </c>
      <c r="G118" s="9" t="s">
        <v>4</v>
      </c>
      <c r="H118" s="9" t="s">
        <v>509</v>
      </c>
      <c r="I118" s="9" t="s">
        <v>633</v>
      </c>
      <c r="J118" s="9" t="s">
        <v>634</v>
      </c>
      <c r="K118" s="9" t="s">
        <v>634</v>
      </c>
      <c r="L118" s="9"/>
      <c r="M118" s="9"/>
      <c r="N118" s="9"/>
    </row>
    <row r="119" spans="1:14" hidden="1" x14ac:dyDescent="0.2">
      <c r="A119" s="8">
        <v>11869246478</v>
      </c>
      <c r="B119" s="9" t="s">
        <v>635</v>
      </c>
      <c r="C119" s="9" t="s">
        <v>9</v>
      </c>
      <c r="D119" s="9" t="s">
        <v>636</v>
      </c>
      <c r="E119" s="9" t="s">
        <v>132</v>
      </c>
      <c r="F119" s="9" t="s">
        <v>637</v>
      </c>
      <c r="G119" s="9" t="s">
        <v>10</v>
      </c>
      <c r="H119" s="9" t="s">
        <v>276</v>
      </c>
      <c r="I119" s="9" t="s">
        <v>638</v>
      </c>
      <c r="J119" s="9" t="s">
        <v>639</v>
      </c>
      <c r="K119" s="9" t="s">
        <v>639</v>
      </c>
      <c r="L119" s="9"/>
      <c r="M119" s="9"/>
      <c r="N119" s="9"/>
    </row>
    <row r="120" spans="1:14" hidden="1" x14ac:dyDescent="0.2">
      <c r="A120" s="8">
        <v>59017191812</v>
      </c>
      <c r="B120" s="9" t="s">
        <v>640</v>
      </c>
      <c r="C120" s="9" t="s">
        <v>5</v>
      </c>
      <c r="D120" s="9" t="s">
        <v>641</v>
      </c>
      <c r="E120" s="9" t="s">
        <v>365</v>
      </c>
      <c r="F120" s="9" t="s">
        <v>97</v>
      </c>
      <c r="G120" s="9" t="s">
        <v>4</v>
      </c>
      <c r="H120" s="9" t="s">
        <v>642</v>
      </c>
      <c r="I120" s="9" t="s">
        <v>643</v>
      </c>
      <c r="J120" s="9" t="s">
        <v>644</v>
      </c>
      <c r="K120" s="9" t="s">
        <v>644</v>
      </c>
      <c r="L120" s="9"/>
      <c r="M120" s="9"/>
      <c r="N120" s="9"/>
    </row>
    <row r="121" spans="1:14" hidden="1" x14ac:dyDescent="0.2">
      <c r="A121" s="8">
        <v>99048713034</v>
      </c>
      <c r="B121" s="9" t="s">
        <v>645</v>
      </c>
      <c r="C121" s="9" t="s">
        <v>5</v>
      </c>
      <c r="D121" s="9" t="s">
        <v>646</v>
      </c>
      <c r="E121" s="9" t="s">
        <v>96</v>
      </c>
      <c r="F121" s="9" t="s">
        <v>59</v>
      </c>
      <c r="G121" s="9" t="s">
        <v>12</v>
      </c>
      <c r="H121" s="9" t="s">
        <v>628</v>
      </c>
      <c r="I121" s="9" t="s">
        <v>647</v>
      </c>
      <c r="J121" s="9" t="s">
        <v>648</v>
      </c>
      <c r="K121" s="9" t="s">
        <v>648</v>
      </c>
      <c r="L121" s="9"/>
      <c r="M121" s="9"/>
      <c r="N121" s="9"/>
    </row>
    <row r="122" spans="1:14" hidden="1" x14ac:dyDescent="0.2">
      <c r="A122" s="8">
        <v>13624266516</v>
      </c>
      <c r="B122" s="9" t="s">
        <v>649</v>
      </c>
      <c r="C122" s="9" t="s">
        <v>5</v>
      </c>
      <c r="D122" s="9" t="s">
        <v>650</v>
      </c>
      <c r="E122" s="9" t="s">
        <v>58</v>
      </c>
      <c r="F122" s="9" t="s">
        <v>138</v>
      </c>
      <c r="G122" s="9" t="s">
        <v>8</v>
      </c>
      <c r="H122" s="9" t="s">
        <v>651</v>
      </c>
      <c r="I122" s="9" t="s">
        <v>652</v>
      </c>
      <c r="J122" s="9" t="s">
        <v>653</v>
      </c>
      <c r="K122" s="9" t="s">
        <v>653</v>
      </c>
      <c r="L122" s="9"/>
      <c r="M122" s="9"/>
      <c r="N122" s="9"/>
    </row>
    <row r="123" spans="1:14" hidden="1" x14ac:dyDescent="0.2">
      <c r="A123" s="8">
        <v>68302025398</v>
      </c>
      <c r="B123" s="9" t="s">
        <v>654</v>
      </c>
      <c r="C123" s="9" t="s">
        <v>5</v>
      </c>
      <c r="D123" s="9" t="s">
        <v>655</v>
      </c>
      <c r="E123" s="9" t="s">
        <v>58</v>
      </c>
      <c r="F123" s="9" t="s">
        <v>271</v>
      </c>
      <c r="G123" s="9" t="s">
        <v>4</v>
      </c>
      <c r="H123" s="9" t="s">
        <v>309</v>
      </c>
      <c r="I123" s="9" t="s">
        <v>656</v>
      </c>
      <c r="J123" s="9" t="s">
        <v>657</v>
      </c>
      <c r="K123" s="9" t="s">
        <v>657</v>
      </c>
      <c r="L123" s="9"/>
      <c r="M123" s="9"/>
      <c r="N123" s="9"/>
    </row>
    <row r="124" spans="1:14" hidden="1" x14ac:dyDescent="0.2">
      <c r="A124" s="8">
        <v>10349843800</v>
      </c>
      <c r="B124" s="9" t="s">
        <v>658</v>
      </c>
      <c r="C124" s="9" t="s">
        <v>5</v>
      </c>
      <c r="D124" s="9" t="s">
        <v>659</v>
      </c>
      <c r="E124" s="9" t="s">
        <v>96</v>
      </c>
      <c r="F124" s="9" t="s">
        <v>65</v>
      </c>
      <c r="G124" s="9" t="s">
        <v>66</v>
      </c>
      <c r="H124" s="9" t="s">
        <v>660</v>
      </c>
      <c r="I124" s="9" t="s">
        <v>661</v>
      </c>
      <c r="J124" s="9" t="s">
        <v>662</v>
      </c>
      <c r="K124" s="9" t="s">
        <v>662</v>
      </c>
      <c r="L124" s="9"/>
      <c r="M124" s="9"/>
      <c r="N124" s="9"/>
    </row>
    <row r="125" spans="1:14" hidden="1" x14ac:dyDescent="0.2">
      <c r="A125" s="8">
        <v>48520413894</v>
      </c>
      <c r="B125" s="9" t="s">
        <v>663</v>
      </c>
      <c r="C125" s="9" t="s">
        <v>5</v>
      </c>
      <c r="D125" s="9" t="s">
        <v>664</v>
      </c>
      <c r="E125" s="9" t="s">
        <v>96</v>
      </c>
      <c r="F125" s="9" t="s">
        <v>453</v>
      </c>
      <c r="G125" s="9" t="s">
        <v>12</v>
      </c>
      <c r="H125" s="9" t="s">
        <v>665</v>
      </c>
      <c r="I125" s="9" t="s">
        <v>666</v>
      </c>
      <c r="J125" s="9" t="s">
        <v>667</v>
      </c>
      <c r="K125" s="9" t="s">
        <v>667</v>
      </c>
      <c r="L125" s="9"/>
      <c r="M125" s="9"/>
      <c r="N125" s="9"/>
    </row>
    <row r="126" spans="1:14" hidden="1" x14ac:dyDescent="0.2">
      <c r="A126" s="8">
        <v>36121164048</v>
      </c>
      <c r="B126" s="9" t="s">
        <v>668</v>
      </c>
      <c r="C126" s="9" t="s">
        <v>5</v>
      </c>
      <c r="D126" s="9" t="s">
        <v>669</v>
      </c>
      <c r="E126" s="9" t="s">
        <v>96</v>
      </c>
      <c r="F126" s="9" t="s">
        <v>223</v>
      </c>
      <c r="G126" s="9" t="s">
        <v>110</v>
      </c>
      <c r="H126" s="9" t="s">
        <v>251</v>
      </c>
      <c r="I126" s="9" t="s">
        <v>670</v>
      </c>
      <c r="J126" s="9" t="s">
        <v>671</v>
      </c>
      <c r="K126" s="9" t="s">
        <v>671</v>
      </c>
      <c r="L126" s="9"/>
      <c r="M126" s="9"/>
      <c r="N126" s="9"/>
    </row>
  </sheetData>
  <autoFilter ref="A1:N126" xr:uid="{82FEF68B-13D7-48AC-A93D-A8B4D1F80B68}">
    <filterColumn colId="6">
      <filters>
        <filter val="Şereflikoçhisar Uygulamalı Bilimler Fakültesi"/>
      </filters>
    </filterColumn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5267A-3471-44CA-A208-713E94A89033}">
  <sheetPr>
    <tabColor theme="5" tint="0.39997558519241921"/>
  </sheetPr>
  <dimension ref="A1:N3"/>
  <sheetViews>
    <sheetView workbookViewId="0">
      <selection activeCell="L12" sqref="L12"/>
    </sheetView>
  </sheetViews>
  <sheetFormatPr defaultColWidth="8.85546875" defaultRowHeight="12.75" x14ac:dyDescent="0.2"/>
  <cols>
    <col min="1" max="1" width="15.140625" bestFit="1" customWidth="1"/>
    <col min="2" max="2" width="20.85546875" bestFit="1" customWidth="1"/>
    <col min="3" max="3" width="25" bestFit="1" customWidth="1"/>
    <col min="4" max="4" width="21.85546875" customWidth="1"/>
    <col min="5" max="5" width="11" bestFit="1" customWidth="1"/>
    <col min="6" max="6" width="8.28515625" bestFit="1" customWidth="1"/>
    <col min="7" max="7" width="10.140625" customWidth="1"/>
    <col min="8" max="8" width="10.7109375" bestFit="1" customWidth="1"/>
    <col min="9" max="9" width="10.42578125" bestFit="1" customWidth="1"/>
    <col min="10" max="10" width="11.7109375" bestFit="1" customWidth="1"/>
    <col min="11" max="11" width="12.42578125" bestFit="1" customWidth="1"/>
    <col min="12" max="12" width="8.7109375" bestFit="1" customWidth="1"/>
    <col min="13" max="13" width="10" bestFit="1" customWidth="1"/>
    <col min="14" max="14" width="70.28515625" bestFit="1" customWidth="1"/>
  </cols>
  <sheetData>
    <row r="1" spans="1:14" ht="51" x14ac:dyDescent="0.2">
      <c r="A1" s="11" t="s">
        <v>687</v>
      </c>
      <c r="B1" s="11" t="s">
        <v>686</v>
      </c>
      <c r="C1" s="11" t="s">
        <v>1</v>
      </c>
      <c r="D1" s="12" t="s">
        <v>20</v>
      </c>
      <c r="E1" s="18" t="s">
        <v>41</v>
      </c>
      <c r="F1" s="18" t="s">
        <v>2</v>
      </c>
      <c r="G1" s="18" t="s">
        <v>42</v>
      </c>
      <c r="H1" s="18" t="s">
        <v>3</v>
      </c>
      <c r="I1" s="18" t="s">
        <v>15</v>
      </c>
      <c r="J1" s="18" t="s">
        <v>17</v>
      </c>
      <c r="K1" s="12" t="s">
        <v>16</v>
      </c>
      <c r="L1" s="18" t="s">
        <v>18</v>
      </c>
      <c r="M1" s="11" t="s">
        <v>53</v>
      </c>
      <c r="N1" s="11" t="s">
        <v>19</v>
      </c>
    </row>
    <row r="2" spans="1:14" x14ac:dyDescent="0.2">
      <c r="A2" s="16" t="s">
        <v>770</v>
      </c>
      <c r="B2" s="16" t="s">
        <v>34</v>
      </c>
      <c r="C2" s="16" t="s">
        <v>699</v>
      </c>
      <c r="D2" s="15" t="s">
        <v>6</v>
      </c>
      <c r="E2" s="21">
        <v>76.13</v>
      </c>
      <c r="F2" s="19">
        <v>38.064999999999998</v>
      </c>
      <c r="G2" s="21">
        <v>3.26</v>
      </c>
      <c r="H2" s="21">
        <v>82.73</v>
      </c>
      <c r="I2" s="19">
        <v>41.365000000000002</v>
      </c>
      <c r="J2" s="19">
        <v>79.430000000000007</v>
      </c>
      <c r="K2" s="17"/>
      <c r="L2" s="19">
        <v>79.430000000000007</v>
      </c>
      <c r="M2" s="23" t="s">
        <v>685</v>
      </c>
      <c r="N2" s="17" t="s">
        <v>788</v>
      </c>
    </row>
    <row r="3" spans="1:14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</sheetData>
  <sortState xmlns:xlrd2="http://schemas.microsoft.com/office/spreadsheetml/2017/richdata2" ref="A1:N4">
    <sortCondition descending="1" ref="L2:L4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</sheetPr>
  <dimension ref="A1:O27"/>
  <sheetViews>
    <sheetView workbookViewId="0">
      <selection activeCell="H21" sqref="H21"/>
    </sheetView>
  </sheetViews>
  <sheetFormatPr defaultColWidth="8.85546875" defaultRowHeight="15.75" x14ac:dyDescent="0.25"/>
  <cols>
    <col min="1" max="1" width="20.42578125" style="1" bestFit="1" customWidth="1"/>
    <col min="2" max="2" width="20.7109375" style="1" bestFit="1" customWidth="1"/>
    <col min="3" max="3" width="27.42578125" style="1" bestFit="1" customWidth="1"/>
    <col min="4" max="4" width="16.42578125" style="1" bestFit="1" customWidth="1"/>
    <col min="5" max="5" width="9.42578125" style="1" customWidth="1"/>
    <col min="6" max="6" width="8.7109375" style="1" bestFit="1" customWidth="1"/>
    <col min="7" max="7" width="10.42578125" style="1" bestFit="1" customWidth="1"/>
    <col min="8" max="8" width="10.7109375" style="1" bestFit="1" customWidth="1"/>
    <col min="9" max="9" width="10.42578125" style="1" bestFit="1" customWidth="1"/>
    <col min="10" max="10" width="13.42578125" style="1" customWidth="1"/>
    <col min="11" max="11" width="12.42578125" style="1" bestFit="1" customWidth="1"/>
    <col min="12" max="12" width="8.7109375" style="1" bestFit="1" customWidth="1"/>
    <col min="13" max="13" width="10" style="1" bestFit="1" customWidth="1"/>
    <col min="14" max="14" width="21.140625" style="1" bestFit="1" customWidth="1"/>
    <col min="15" max="15" width="70.28515625" style="1" bestFit="1" customWidth="1"/>
    <col min="16" max="16384" width="8.85546875" style="1"/>
  </cols>
  <sheetData>
    <row r="1" spans="1:15" ht="51" x14ac:dyDescent="0.25">
      <c r="A1" s="11" t="s">
        <v>687</v>
      </c>
      <c r="B1" s="11" t="s">
        <v>686</v>
      </c>
      <c r="C1" s="11" t="s">
        <v>1</v>
      </c>
      <c r="D1" s="12" t="s">
        <v>20</v>
      </c>
      <c r="E1" s="18" t="s">
        <v>41</v>
      </c>
      <c r="F1" s="18" t="s">
        <v>2</v>
      </c>
      <c r="G1" s="18" t="s">
        <v>42</v>
      </c>
      <c r="H1" s="18" t="s">
        <v>3</v>
      </c>
      <c r="I1" s="18" t="s">
        <v>15</v>
      </c>
      <c r="J1" s="18" t="s">
        <v>17</v>
      </c>
      <c r="K1" s="12" t="s">
        <v>16</v>
      </c>
      <c r="L1" s="18" t="s">
        <v>18</v>
      </c>
      <c r="M1" s="11" t="s">
        <v>53</v>
      </c>
      <c r="N1" s="11" t="s">
        <v>19</v>
      </c>
      <c r="O1" s="11" t="s">
        <v>789</v>
      </c>
    </row>
    <row r="2" spans="1:15" x14ac:dyDescent="0.25">
      <c r="A2" s="16" t="s">
        <v>771</v>
      </c>
      <c r="B2" s="16" t="s">
        <v>12</v>
      </c>
      <c r="C2" s="16" t="s">
        <v>680</v>
      </c>
      <c r="D2" s="15" t="s">
        <v>6</v>
      </c>
      <c r="E2" s="19">
        <v>94</v>
      </c>
      <c r="F2" s="19">
        <v>47</v>
      </c>
      <c r="G2" s="20">
        <v>3.93</v>
      </c>
      <c r="H2" s="19">
        <v>98.36</v>
      </c>
      <c r="I2" s="19">
        <v>49.18</v>
      </c>
      <c r="J2" s="19">
        <v>96.18</v>
      </c>
      <c r="K2" s="15"/>
      <c r="L2" s="19">
        <v>96.18</v>
      </c>
      <c r="M2" s="23" t="s">
        <v>685</v>
      </c>
      <c r="N2" s="15"/>
      <c r="O2" s="17" t="s">
        <v>788</v>
      </c>
    </row>
    <row r="3" spans="1:15" x14ac:dyDescent="0.25">
      <c r="A3" s="16" t="s">
        <v>772</v>
      </c>
      <c r="B3" s="16" t="s">
        <v>12</v>
      </c>
      <c r="C3" s="16" t="s">
        <v>680</v>
      </c>
      <c r="D3" s="15" t="s">
        <v>6</v>
      </c>
      <c r="E3" s="21">
        <v>93.88</v>
      </c>
      <c r="F3" s="19">
        <v>46.94</v>
      </c>
      <c r="G3" s="21">
        <v>3.42</v>
      </c>
      <c r="H3" s="21">
        <v>86.46</v>
      </c>
      <c r="I3" s="19">
        <v>43.23</v>
      </c>
      <c r="J3" s="19">
        <v>90.169999999999987</v>
      </c>
      <c r="K3" s="17"/>
      <c r="L3" s="19">
        <v>90.169999999999987</v>
      </c>
      <c r="M3" s="25" t="s">
        <v>685</v>
      </c>
      <c r="N3" s="17"/>
      <c r="O3" s="17" t="s">
        <v>788</v>
      </c>
    </row>
    <row r="4" spans="1:15" x14ac:dyDescent="0.25">
      <c r="A4" s="16" t="s">
        <v>773</v>
      </c>
      <c r="B4" s="16" t="s">
        <v>12</v>
      </c>
      <c r="C4" s="16" t="s">
        <v>682</v>
      </c>
      <c r="D4" s="15" t="s">
        <v>6</v>
      </c>
      <c r="E4" s="21">
        <v>82</v>
      </c>
      <c r="F4" s="19">
        <v>41</v>
      </c>
      <c r="G4" s="21">
        <v>3.54</v>
      </c>
      <c r="H4" s="21">
        <v>89.26</v>
      </c>
      <c r="I4" s="19">
        <v>44.63</v>
      </c>
      <c r="J4" s="19">
        <v>85.63</v>
      </c>
      <c r="K4" s="17"/>
      <c r="L4" s="19">
        <v>85.63</v>
      </c>
      <c r="M4" s="23" t="s">
        <v>685</v>
      </c>
      <c r="N4" s="17"/>
      <c r="O4" s="17" t="s">
        <v>788</v>
      </c>
    </row>
    <row r="5" spans="1:15" x14ac:dyDescent="0.25">
      <c r="A5" s="16" t="s">
        <v>774</v>
      </c>
      <c r="B5" s="16" t="s">
        <v>12</v>
      </c>
      <c r="C5" s="16" t="s">
        <v>680</v>
      </c>
      <c r="D5" s="15" t="s">
        <v>6</v>
      </c>
      <c r="E5" s="21">
        <v>96.25</v>
      </c>
      <c r="F5" s="19">
        <v>48.125</v>
      </c>
      <c r="G5" s="21">
        <v>2.88</v>
      </c>
      <c r="H5" s="21">
        <v>73.86</v>
      </c>
      <c r="I5" s="19">
        <v>36.93</v>
      </c>
      <c r="J5" s="19">
        <v>85.055000000000007</v>
      </c>
      <c r="K5" s="17"/>
      <c r="L5" s="19">
        <v>85.055000000000007</v>
      </c>
      <c r="M5" s="23" t="s">
        <v>685</v>
      </c>
      <c r="N5" s="17"/>
      <c r="O5" s="17" t="s">
        <v>788</v>
      </c>
    </row>
    <row r="6" spans="1:15" x14ac:dyDescent="0.25">
      <c r="A6" s="16" t="s">
        <v>775</v>
      </c>
      <c r="B6" s="16" t="s">
        <v>12</v>
      </c>
      <c r="C6" s="16" t="s">
        <v>680</v>
      </c>
      <c r="D6" s="15" t="s">
        <v>6</v>
      </c>
      <c r="E6" s="21">
        <v>90.5</v>
      </c>
      <c r="F6" s="19">
        <v>45.25</v>
      </c>
      <c r="G6" s="21">
        <v>3.04</v>
      </c>
      <c r="H6" s="21">
        <v>77.599999999999994</v>
      </c>
      <c r="I6" s="19">
        <v>38.799999999999997</v>
      </c>
      <c r="J6" s="19">
        <v>84.05</v>
      </c>
      <c r="K6" s="17"/>
      <c r="L6" s="19">
        <v>84.05</v>
      </c>
      <c r="M6" s="24" t="s">
        <v>786</v>
      </c>
      <c r="N6" s="17"/>
      <c r="O6" s="32"/>
    </row>
    <row r="7" spans="1:15" ht="15.75" customHeight="1" x14ac:dyDescent="0.25">
      <c r="A7" s="16" t="s">
        <v>776</v>
      </c>
      <c r="B7" s="16" t="s">
        <v>12</v>
      </c>
      <c r="C7" s="16" t="s">
        <v>680</v>
      </c>
      <c r="D7" s="15" t="s">
        <v>6</v>
      </c>
      <c r="E7" s="21">
        <v>85.5</v>
      </c>
      <c r="F7" s="19">
        <v>42.75</v>
      </c>
      <c r="G7" s="21">
        <v>2.92</v>
      </c>
      <c r="H7" s="21">
        <v>74.8</v>
      </c>
      <c r="I7" s="19">
        <v>37.4</v>
      </c>
      <c r="J7" s="19">
        <v>80.150000000000006</v>
      </c>
      <c r="K7" s="17"/>
      <c r="L7" s="19">
        <v>80.150000000000006</v>
      </c>
      <c r="M7" s="24" t="s">
        <v>786</v>
      </c>
      <c r="N7" s="17"/>
      <c r="O7" s="32"/>
    </row>
    <row r="8" spans="1:15" x14ac:dyDescent="0.25">
      <c r="A8" s="16" t="s">
        <v>777</v>
      </c>
      <c r="B8" s="16" t="s">
        <v>12</v>
      </c>
      <c r="C8" s="16" t="s">
        <v>681</v>
      </c>
      <c r="D8" s="15" t="s">
        <v>6</v>
      </c>
      <c r="E8" s="21">
        <v>88.75</v>
      </c>
      <c r="F8" s="19">
        <v>44.375</v>
      </c>
      <c r="G8" s="21">
        <v>3.46</v>
      </c>
      <c r="H8" s="21">
        <v>87.4</v>
      </c>
      <c r="I8" s="19">
        <v>43.7</v>
      </c>
      <c r="J8" s="19">
        <v>88.075000000000003</v>
      </c>
      <c r="K8" s="17">
        <v>-10</v>
      </c>
      <c r="L8" s="19">
        <v>78.075000000000003</v>
      </c>
      <c r="M8" s="23" t="s">
        <v>685</v>
      </c>
      <c r="N8" s="17" t="s">
        <v>711</v>
      </c>
      <c r="O8" s="17" t="s">
        <v>788</v>
      </c>
    </row>
    <row r="9" spans="1:15" x14ac:dyDescent="0.25">
      <c r="A9" s="16" t="s">
        <v>778</v>
      </c>
      <c r="B9" s="16" t="s">
        <v>12</v>
      </c>
      <c r="C9" s="16" t="s">
        <v>701</v>
      </c>
      <c r="D9" s="15" t="s">
        <v>6</v>
      </c>
      <c r="E9" s="21">
        <v>73.75</v>
      </c>
      <c r="F9" s="19">
        <v>36.875</v>
      </c>
      <c r="G9" s="21">
        <v>3.12</v>
      </c>
      <c r="H9" s="21">
        <v>79.459999999999994</v>
      </c>
      <c r="I9" s="19">
        <v>39.729999999999997</v>
      </c>
      <c r="J9" s="19">
        <v>76.60499999999999</v>
      </c>
      <c r="K9" s="17"/>
      <c r="L9" s="19">
        <v>76.60499999999999</v>
      </c>
      <c r="M9" s="23" t="s">
        <v>685</v>
      </c>
      <c r="N9" s="17"/>
      <c r="O9" s="17" t="s">
        <v>788</v>
      </c>
    </row>
    <row r="10" spans="1:15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5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5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5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5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5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5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</sheetData>
  <sortState xmlns:xlrd2="http://schemas.microsoft.com/office/spreadsheetml/2017/richdata2" ref="A1:N27">
    <sortCondition descending="1" ref="L2:L27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5CABB-EA2F-43E0-8282-E0A1C40A3237}">
  <dimension ref="A1:O8"/>
  <sheetViews>
    <sheetView tabSelected="1" workbookViewId="0">
      <selection activeCell="C18" sqref="C18"/>
    </sheetView>
  </sheetViews>
  <sheetFormatPr defaultColWidth="8.85546875" defaultRowHeight="12.75" x14ac:dyDescent="0.2"/>
  <cols>
    <col min="1" max="1" width="15.140625" bestFit="1" customWidth="1"/>
    <col min="2" max="2" width="21" bestFit="1" customWidth="1"/>
    <col min="3" max="3" width="39" customWidth="1"/>
    <col min="4" max="4" width="15" customWidth="1"/>
    <col min="6" max="6" width="8.7109375" bestFit="1" customWidth="1"/>
    <col min="7" max="7" width="10.42578125" bestFit="1" customWidth="1"/>
    <col min="8" max="8" width="10.7109375" bestFit="1" customWidth="1"/>
    <col min="9" max="9" width="12.140625" customWidth="1"/>
    <col min="10" max="10" width="14.7109375" customWidth="1"/>
    <col min="11" max="11" width="12.5703125" bestFit="1" customWidth="1"/>
    <col min="12" max="12" width="8.7109375" bestFit="1" customWidth="1"/>
    <col min="13" max="13" width="10" bestFit="1" customWidth="1"/>
    <col min="14" max="14" width="19.7109375" bestFit="1" customWidth="1"/>
    <col min="15" max="15" width="71.5703125" bestFit="1" customWidth="1"/>
  </cols>
  <sheetData>
    <row r="1" spans="1:15" ht="63.75" x14ac:dyDescent="0.2">
      <c r="A1" s="11" t="s">
        <v>687</v>
      </c>
      <c r="B1" s="11" t="s">
        <v>686</v>
      </c>
      <c r="C1" s="11" t="s">
        <v>1</v>
      </c>
      <c r="D1" s="12" t="s">
        <v>20</v>
      </c>
      <c r="E1" s="18" t="s">
        <v>41</v>
      </c>
      <c r="F1" s="18" t="s">
        <v>2</v>
      </c>
      <c r="G1" s="18" t="s">
        <v>42</v>
      </c>
      <c r="H1" s="18" t="s">
        <v>3</v>
      </c>
      <c r="I1" s="18" t="s">
        <v>15</v>
      </c>
      <c r="J1" s="18" t="s">
        <v>17</v>
      </c>
      <c r="K1" s="12" t="s">
        <v>16</v>
      </c>
      <c r="L1" s="18" t="s">
        <v>18</v>
      </c>
      <c r="M1" s="11" t="s">
        <v>53</v>
      </c>
      <c r="N1" s="11" t="s">
        <v>19</v>
      </c>
      <c r="O1" s="11" t="s">
        <v>789</v>
      </c>
    </row>
    <row r="2" spans="1:15" x14ac:dyDescent="0.2">
      <c r="A2" s="16" t="s">
        <v>779</v>
      </c>
      <c r="B2" s="16" t="s">
        <v>10</v>
      </c>
      <c r="C2" s="16" t="s">
        <v>710</v>
      </c>
      <c r="D2" s="15" t="s">
        <v>6</v>
      </c>
      <c r="E2" s="19">
        <v>81.25</v>
      </c>
      <c r="F2" s="19">
        <v>40.625</v>
      </c>
      <c r="G2" s="19">
        <v>4</v>
      </c>
      <c r="H2" s="19">
        <v>100</v>
      </c>
      <c r="I2" s="19">
        <v>50</v>
      </c>
      <c r="J2" s="19">
        <v>90.625</v>
      </c>
      <c r="K2" s="15"/>
      <c r="L2" s="19">
        <v>90.625</v>
      </c>
      <c r="M2" s="23" t="s">
        <v>685</v>
      </c>
      <c r="N2" s="15"/>
      <c r="O2" s="38" t="s">
        <v>788</v>
      </c>
    </row>
    <row r="3" spans="1:15" x14ac:dyDescent="0.2">
      <c r="A3" s="16" t="s">
        <v>780</v>
      </c>
      <c r="B3" s="16" t="s">
        <v>10</v>
      </c>
      <c r="C3" s="16" t="s">
        <v>703</v>
      </c>
      <c r="D3" s="15" t="s">
        <v>6</v>
      </c>
      <c r="E3" s="19">
        <v>76</v>
      </c>
      <c r="F3" s="19">
        <v>38</v>
      </c>
      <c r="G3" s="19">
        <v>4</v>
      </c>
      <c r="H3" s="19">
        <v>100</v>
      </c>
      <c r="I3" s="19">
        <v>50</v>
      </c>
      <c r="J3" s="19">
        <v>88</v>
      </c>
      <c r="K3" s="15"/>
      <c r="L3" s="19">
        <v>88</v>
      </c>
      <c r="M3" s="23" t="s">
        <v>685</v>
      </c>
      <c r="N3" s="15"/>
      <c r="O3" s="38" t="s">
        <v>788</v>
      </c>
    </row>
    <row r="4" spans="1:15" x14ac:dyDescent="0.2">
      <c r="A4" s="16" t="s">
        <v>781</v>
      </c>
      <c r="B4" s="16" t="s">
        <v>10</v>
      </c>
      <c r="C4" s="16" t="s">
        <v>705</v>
      </c>
      <c r="D4" s="15" t="s">
        <v>6</v>
      </c>
      <c r="E4" s="19">
        <v>87.5</v>
      </c>
      <c r="F4" s="19">
        <v>43.75</v>
      </c>
      <c r="G4" s="19">
        <v>3.08</v>
      </c>
      <c r="H4" s="19">
        <v>78.53</v>
      </c>
      <c r="I4" s="19">
        <v>39.265000000000001</v>
      </c>
      <c r="J4" s="19">
        <v>83.015000000000001</v>
      </c>
      <c r="K4" s="15"/>
      <c r="L4" s="19">
        <v>83.015000000000001</v>
      </c>
      <c r="M4" s="23" t="s">
        <v>685</v>
      </c>
      <c r="N4" s="15"/>
      <c r="O4" s="38" t="s">
        <v>788</v>
      </c>
    </row>
    <row r="5" spans="1:15" x14ac:dyDescent="0.2">
      <c r="A5" s="16" t="s">
        <v>782</v>
      </c>
      <c r="B5" s="16" t="s">
        <v>10</v>
      </c>
      <c r="C5" s="16" t="s">
        <v>706</v>
      </c>
      <c r="D5" s="15" t="s">
        <v>7</v>
      </c>
      <c r="E5" s="19">
        <v>92.25</v>
      </c>
      <c r="F5" s="19">
        <v>46.125</v>
      </c>
      <c r="G5" s="19">
        <v>3.68</v>
      </c>
      <c r="H5" s="19">
        <v>92.53</v>
      </c>
      <c r="I5" s="19">
        <v>46.265000000000001</v>
      </c>
      <c r="J5" s="19">
        <v>92.39</v>
      </c>
      <c r="K5" s="15">
        <v>-10</v>
      </c>
      <c r="L5" s="19">
        <v>82.39</v>
      </c>
      <c r="M5" s="23" t="s">
        <v>685</v>
      </c>
      <c r="N5" s="15" t="s">
        <v>672</v>
      </c>
      <c r="O5" s="38" t="s">
        <v>788</v>
      </c>
    </row>
    <row r="6" spans="1:15" ht="16.5" customHeight="1" x14ac:dyDescent="0.2">
      <c r="A6" s="16" t="s">
        <v>783</v>
      </c>
      <c r="B6" s="16" t="s">
        <v>10</v>
      </c>
      <c r="C6" s="16" t="s">
        <v>709</v>
      </c>
      <c r="D6" s="15" t="s">
        <v>6</v>
      </c>
      <c r="E6" s="19">
        <v>75.88</v>
      </c>
      <c r="F6" s="19">
        <v>37.94</v>
      </c>
      <c r="G6" s="19">
        <v>3.5</v>
      </c>
      <c r="H6" s="19">
        <v>88.33</v>
      </c>
      <c r="I6" s="19">
        <v>44.164999999999999</v>
      </c>
      <c r="J6" s="19">
        <v>82.105000000000004</v>
      </c>
      <c r="K6" s="15"/>
      <c r="L6" s="19">
        <v>82.10499999999999</v>
      </c>
      <c r="M6" s="26" t="s">
        <v>685</v>
      </c>
      <c r="N6" s="15"/>
      <c r="O6" s="38" t="s">
        <v>788</v>
      </c>
    </row>
    <row r="7" spans="1:15" x14ac:dyDescent="0.2">
      <c r="A7" s="16" t="s">
        <v>784</v>
      </c>
      <c r="B7" s="16" t="s">
        <v>10</v>
      </c>
      <c r="C7" s="16" t="s">
        <v>707</v>
      </c>
      <c r="D7" s="15" t="s">
        <v>6</v>
      </c>
      <c r="E7" s="19">
        <v>72.5</v>
      </c>
      <c r="F7" s="19">
        <v>36.25</v>
      </c>
      <c r="G7" s="19">
        <v>3.44</v>
      </c>
      <c r="H7" s="19">
        <v>86.93</v>
      </c>
      <c r="I7" s="19">
        <v>43.465000000000003</v>
      </c>
      <c r="J7" s="19">
        <v>79.715000000000003</v>
      </c>
      <c r="K7" s="15"/>
      <c r="L7" s="19">
        <v>79.715000000000003</v>
      </c>
      <c r="M7" s="23" t="s">
        <v>685</v>
      </c>
      <c r="N7" s="15"/>
      <c r="O7" s="38" t="s">
        <v>788</v>
      </c>
    </row>
    <row r="8" spans="1:15" x14ac:dyDescent="0.2">
      <c r="A8" s="16" t="s">
        <v>785</v>
      </c>
      <c r="B8" s="16" t="s">
        <v>10</v>
      </c>
      <c r="C8" s="16" t="s">
        <v>703</v>
      </c>
      <c r="D8" s="15"/>
      <c r="E8" s="19"/>
      <c r="F8" s="19"/>
      <c r="G8" s="19"/>
      <c r="H8" s="19"/>
      <c r="I8" s="19"/>
      <c r="J8" s="19"/>
      <c r="K8" s="15"/>
      <c r="L8" s="19"/>
      <c r="M8" s="22" t="s">
        <v>787</v>
      </c>
      <c r="N8" s="15" t="s">
        <v>683</v>
      </c>
      <c r="O8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N21"/>
  <sheetViews>
    <sheetView workbookViewId="0">
      <selection activeCell="E1" sqref="E1"/>
    </sheetView>
  </sheetViews>
  <sheetFormatPr defaultColWidth="9.140625" defaultRowHeight="15.75" x14ac:dyDescent="0.25"/>
  <cols>
    <col min="1" max="1" width="15.140625" style="4" customWidth="1"/>
    <col min="2" max="2" width="19.140625" style="4" bestFit="1" customWidth="1"/>
    <col min="3" max="3" width="21.5703125" style="4" bestFit="1" customWidth="1"/>
    <col min="4" max="4" width="19.42578125" style="4" customWidth="1"/>
    <col min="5" max="5" width="16.7109375" style="4" bestFit="1" customWidth="1"/>
    <col min="6" max="6" width="8.85546875" style="4" customWidth="1"/>
    <col min="7" max="7" width="10.42578125" style="4" customWidth="1"/>
    <col min="8" max="8" width="11.42578125" style="4" customWidth="1"/>
    <col min="9" max="9" width="10.7109375" style="4" customWidth="1"/>
    <col min="10" max="10" width="10.42578125" style="4" customWidth="1"/>
    <col min="11" max="11" width="12" style="4" customWidth="1"/>
    <col min="12" max="12" width="12.42578125" style="4" customWidth="1"/>
    <col min="13" max="13" width="16.140625" style="4" bestFit="1" customWidth="1"/>
    <col min="14" max="14" width="70.28515625" style="4" bestFit="1" customWidth="1"/>
    <col min="15" max="16384" width="9.140625" style="4"/>
  </cols>
  <sheetData>
    <row r="1" spans="1:14" ht="51" x14ac:dyDescent="0.25">
      <c r="A1" s="11" t="s">
        <v>687</v>
      </c>
      <c r="B1" s="11" t="s">
        <v>686</v>
      </c>
      <c r="C1" s="11" t="s">
        <v>1</v>
      </c>
      <c r="D1" s="12" t="s">
        <v>790</v>
      </c>
      <c r="E1" s="18" t="s">
        <v>41</v>
      </c>
      <c r="F1" s="18" t="s">
        <v>2</v>
      </c>
      <c r="G1" s="18" t="s">
        <v>42</v>
      </c>
      <c r="H1" s="18" t="s">
        <v>3</v>
      </c>
      <c r="I1" s="18" t="s">
        <v>15</v>
      </c>
      <c r="J1" s="18" t="s">
        <v>17</v>
      </c>
      <c r="K1" s="12" t="s">
        <v>16</v>
      </c>
      <c r="L1" s="18" t="s">
        <v>18</v>
      </c>
      <c r="M1" s="11" t="s">
        <v>53</v>
      </c>
      <c r="N1" s="11" t="s">
        <v>19</v>
      </c>
    </row>
    <row r="2" spans="1:14" ht="14.1" customHeight="1" x14ac:dyDescent="0.25">
      <c r="A2" s="16" t="s">
        <v>712</v>
      </c>
      <c r="B2" s="16" t="s">
        <v>14</v>
      </c>
      <c r="C2" s="16" t="s">
        <v>702</v>
      </c>
      <c r="D2" s="15" t="s">
        <v>6</v>
      </c>
      <c r="E2" s="19">
        <v>79.25</v>
      </c>
      <c r="F2" s="19">
        <v>39.625</v>
      </c>
      <c r="G2" s="19">
        <v>4</v>
      </c>
      <c r="H2" s="19">
        <v>100</v>
      </c>
      <c r="I2" s="19">
        <v>50</v>
      </c>
      <c r="J2" s="19">
        <v>89.625</v>
      </c>
      <c r="K2" s="15"/>
      <c r="L2" s="19">
        <v>89.625</v>
      </c>
      <c r="M2" s="23" t="s">
        <v>685</v>
      </c>
      <c r="N2" s="15" t="s">
        <v>788</v>
      </c>
    </row>
    <row r="3" spans="1:14" ht="15" customHeight="1" x14ac:dyDescent="0.25">
      <c r="A3" s="16" t="s">
        <v>713</v>
      </c>
      <c r="B3" s="16" t="s">
        <v>14</v>
      </c>
      <c r="C3" s="16" t="s">
        <v>704</v>
      </c>
      <c r="D3" s="15" t="s">
        <v>6</v>
      </c>
      <c r="E3" s="19">
        <v>95.25</v>
      </c>
      <c r="F3" s="19">
        <v>47.625</v>
      </c>
      <c r="G3" s="19">
        <v>3.17</v>
      </c>
      <c r="H3" s="19">
        <v>80.63</v>
      </c>
      <c r="I3" s="19">
        <v>40.314999999999998</v>
      </c>
      <c r="J3" s="19">
        <v>87.94</v>
      </c>
      <c r="K3" s="15"/>
      <c r="L3" s="19">
        <v>87.94</v>
      </c>
      <c r="M3" s="23" t="s">
        <v>685</v>
      </c>
      <c r="N3" s="15" t="s">
        <v>788</v>
      </c>
    </row>
    <row r="4" spans="1:14" x14ac:dyDescent="0.25">
      <c r="A4" s="16" t="s">
        <v>714</v>
      </c>
      <c r="B4" s="16" t="s">
        <v>14</v>
      </c>
      <c r="C4" s="16" t="s">
        <v>704</v>
      </c>
      <c r="D4" s="15" t="s">
        <v>6</v>
      </c>
      <c r="E4" s="19">
        <v>88.75</v>
      </c>
      <c r="F4" s="19">
        <v>44.375</v>
      </c>
      <c r="G4" s="19">
        <v>3.29</v>
      </c>
      <c r="H4" s="19">
        <v>83.43</v>
      </c>
      <c r="I4" s="19">
        <v>41.715000000000003</v>
      </c>
      <c r="J4" s="19">
        <v>86.09</v>
      </c>
      <c r="K4" s="15"/>
      <c r="L4" s="19">
        <v>86.09</v>
      </c>
      <c r="M4" s="23" t="s">
        <v>685</v>
      </c>
      <c r="N4" s="15" t="s">
        <v>788</v>
      </c>
    </row>
    <row r="5" spans="1:14" x14ac:dyDescent="0.25">
      <c r="A5" s="16" t="s">
        <v>715</v>
      </c>
      <c r="B5" s="16" t="s">
        <v>14</v>
      </c>
      <c r="C5" s="16" t="s">
        <v>708</v>
      </c>
      <c r="D5" s="15" t="s">
        <v>6</v>
      </c>
      <c r="E5" s="19">
        <v>91.5</v>
      </c>
      <c r="F5" s="19">
        <v>45.75</v>
      </c>
      <c r="G5" s="19">
        <v>2.5299999999999998</v>
      </c>
      <c r="H5" s="19">
        <v>65.77</v>
      </c>
      <c r="I5" s="19">
        <v>32.884999999999998</v>
      </c>
      <c r="J5" s="19">
        <v>78.634999999999991</v>
      </c>
      <c r="K5" s="15"/>
      <c r="L5" s="19">
        <v>78.634999999999991</v>
      </c>
      <c r="M5" s="23" t="s">
        <v>685</v>
      </c>
      <c r="N5" s="15" t="s">
        <v>788</v>
      </c>
    </row>
    <row r="6" spans="1:14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x14ac:dyDescent="0.25">
      <c r="D12" s="5"/>
      <c r="E12" s="5"/>
      <c r="F12" s="5"/>
      <c r="G12" s="5"/>
      <c r="H12" s="5"/>
      <c r="I12" s="5"/>
    </row>
    <row r="13" spans="1:14" x14ac:dyDescent="0.25">
      <c r="D13" s="5"/>
      <c r="E13" s="5"/>
      <c r="F13" s="5"/>
      <c r="G13" s="5"/>
      <c r="H13" s="5"/>
      <c r="I13" s="5"/>
    </row>
    <row r="14" spans="1:14" x14ac:dyDescent="0.25">
      <c r="B14"/>
      <c r="C14"/>
      <c r="D14" s="5"/>
      <c r="E14" s="5"/>
      <c r="F14" s="5"/>
      <c r="G14" s="5"/>
      <c r="H14" s="5"/>
      <c r="I14" s="5"/>
    </row>
    <row r="15" spans="1:14" x14ac:dyDescent="0.25">
      <c r="A15"/>
      <c r="B15"/>
      <c r="C15"/>
      <c r="D15"/>
      <c r="E15"/>
      <c r="F15" s="5"/>
      <c r="G15" s="5"/>
      <c r="H15" s="5"/>
      <c r="I15" s="5"/>
    </row>
    <row r="16" spans="1:14" x14ac:dyDescent="0.25">
      <c r="A16"/>
      <c r="B16"/>
      <c r="C16"/>
      <c r="D16"/>
      <c r="E16"/>
      <c r="F16" s="5"/>
      <c r="G16" s="5"/>
      <c r="H16" s="5"/>
      <c r="I16" s="5"/>
    </row>
    <row r="17" spans="1:9" x14ac:dyDescent="0.25">
      <c r="D17" s="5"/>
      <c r="E17" s="5"/>
      <c r="F17" s="5"/>
      <c r="G17" s="5"/>
      <c r="H17" s="5"/>
      <c r="I17" s="5"/>
    </row>
    <row r="21" spans="1:9" x14ac:dyDescent="0.25">
      <c r="A21"/>
      <c r="B21"/>
      <c r="C21"/>
      <c r="D21"/>
    </row>
  </sheetData>
  <sortState xmlns:xlrd2="http://schemas.microsoft.com/office/spreadsheetml/2017/richdata2" ref="A1:N11">
    <sortCondition descending="1" ref="M2:M11"/>
  </sortState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O5"/>
  <sheetViews>
    <sheetView workbookViewId="0">
      <selection activeCell="B13" sqref="B13"/>
    </sheetView>
  </sheetViews>
  <sheetFormatPr defaultColWidth="8.85546875" defaultRowHeight="12.75" x14ac:dyDescent="0.2"/>
  <cols>
    <col min="1" max="1" width="15.140625" bestFit="1" customWidth="1"/>
    <col min="2" max="2" width="30.28515625" bestFit="1" customWidth="1"/>
    <col min="3" max="3" width="26" bestFit="1" customWidth="1"/>
    <col min="4" max="4" width="16.42578125" bestFit="1" customWidth="1"/>
    <col min="5" max="5" width="13" bestFit="1" customWidth="1"/>
    <col min="6" max="6" width="12.85546875" customWidth="1"/>
    <col min="7" max="7" width="11.7109375" customWidth="1"/>
    <col min="8" max="9" width="14.42578125" customWidth="1"/>
    <col min="10" max="10" width="9.28515625" bestFit="1" customWidth="1"/>
    <col min="12" max="12" width="9.28515625" bestFit="1" customWidth="1"/>
    <col min="13" max="13" width="11" customWidth="1"/>
    <col min="14" max="14" width="70.28515625" bestFit="1" customWidth="1"/>
  </cols>
  <sheetData>
    <row r="1" spans="1:15" ht="63.75" x14ac:dyDescent="0.2">
      <c r="A1" s="11" t="s">
        <v>687</v>
      </c>
      <c r="B1" s="11" t="s">
        <v>686</v>
      </c>
      <c r="C1" s="11" t="s">
        <v>1</v>
      </c>
      <c r="D1" s="12" t="s">
        <v>20</v>
      </c>
      <c r="E1" s="18" t="s">
        <v>41</v>
      </c>
      <c r="F1" s="18" t="s">
        <v>2</v>
      </c>
      <c r="G1" s="18" t="s">
        <v>42</v>
      </c>
      <c r="H1" s="18" t="s">
        <v>3</v>
      </c>
      <c r="I1" s="18" t="s">
        <v>15</v>
      </c>
      <c r="J1" s="18" t="s">
        <v>17</v>
      </c>
      <c r="K1" s="12" t="s">
        <v>16</v>
      </c>
      <c r="L1" s="18" t="s">
        <v>18</v>
      </c>
      <c r="M1" s="11" t="s">
        <v>53</v>
      </c>
      <c r="N1" s="11" t="s">
        <v>19</v>
      </c>
    </row>
    <row r="2" spans="1:15" x14ac:dyDescent="0.2">
      <c r="A2" s="16" t="s">
        <v>716</v>
      </c>
      <c r="B2" s="16" t="s">
        <v>695</v>
      </c>
      <c r="C2" s="16" t="s">
        <v>696</v>
      </c>
      <c r="D2" s="15" t="s">
        <v>6</v>
      </c>
      <c r="E2" s="19">
        <v>92.75</v>
      </c>
      <c r="F2" s="19">
        <v>46.375</v>
      </c>
      <c r="G2" s="20">
        <v>3.54</v>
      </c>
      <c r="H2" s="19">
        <v>89.26</v>
      </c>
      <c r="I2" s="19">
        <v>44.63</v>
      </c>
      <c r="J2" s="19">
        <v>91.004999999999995</v>
      </c>
      <c r="K2" s="15"/>
      <c r="L2" s="19">
        <v>91.004999999999995</v>
      </c>
      <c r="M2" s="23" t="s">
        <v>685</v>
      </c>
      <c r="N2" s="15" t="s">
        <v>788</v>
      </c>
    </row>
    <row r="4" spans="1:15" ht="15.75" x14ac:dyDescent="0.2">
      <c r="O4" s="2"/>
    </row>
    <row r="5" spans="1:15" ht="15.75" x14ac:dyDescent="0.2">
      <c r="O5" s="2"/>
    </row>
  </sheetData>
  <sortState xmlns:xlrd2="http://schemas.microsoft.com/office/spreadsheetml/2017/richdata2" ref="B1:N5">
    <sortCondition descending="1" ref="L2:L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1:N21"/>
  <sheetViews>
    <sheetView workbookViewId="0">
      <selection activeCell="H14" sqref="H14"/>
    </sheetView>
  </sheetViews>
  <sheetFormatPr defaultColWidth="8.85546875" defaultRowHeight="15.75" x14ac:dyDescent="0.25"/>
  <cols>
    <col min="1" max="1" width="15.140625" style="1" bestFit="1" customWidth="1"/>
    <col min="2" max="2" width="16.42578125" style="1" bestFit="1" customWidth="1"/>
    <col min="3" max="3" width="6.42578125" style="1" bestFit="1" customWidth="1"/>
    <col min="4" max="4" width="11.5703125" style="1" customWidth="1"/>
    <col min="5" max="5" width="8.7109375" style="1" bestFit="1" customWidth="1"/>
    <col min="6" max="6" width="16.7109375" style="1" bestFit="1" customWidth="1"/>
    <col min="7" max="7" width="10.85546875" style="1" customWidth="1"/>
    <col min="8" max="8" width="10.5703125" style="1" customWidth="1"/>
    <col min="9" max="9" width="12.140625" style="1" customWidth="1"/>
    <col min="10" max="10" width="13.42578125" style="1" customWidth="1"/>
    <col min="11" max="11" width="12.5703125" style="1" bestFit="1" customWidth="1"/>
    <col min="12" max="12" width="14.42578125" style="14" bestFit="1" customWidth="1"/>
    <col min="13" max="13" width="11.28515625" style="1" bestFit="1" customWidth="1"/>
    <col min="14" max="14" width="70.28515625" style="1" bestFit="1" customWidth="1"/>
    <col min="15" max="16384" width="8.85546875" style="1"/>
  </cols>
  <sheetData>
    <row r="1" spans="1:14" ht="89.25" x14ac:dyDescent="0.25">
      <c r="A1" s="11" t="s">
        <v>687</v>
      </c>
      <c r="B1" s="11" t="s">
        <v>686</v>
      </c>
      <c r="C1" s="11" t="s">
        <v>1</v>
      </c>
      <c r="D1" s="12" t="s">
        <v>20</v>
      </c>
      <c r="E1" s="18" t="s">
        <v>41</v>
      </c>
      <c r="F1" s="18" t="s">
        <v>2</v>
      </c>
      <c r="G1" s="18" t="s">
        <v>42</v>
      </c>
      <c r="H1" s="18" t="s">
        <v>3</v>
      </c>
      <c r="I1" s="18" t="s">
        <v>15</v>
      </c>
      <c r="J1" s="18" t="s">
        <v>17</v>
      </c>
      <c r="K1" s="12" t="s">
        <v>16</v>
      </c>
      <c r="L1" s="18" t="s">
        <v>18</v>
      </c>
      <c r="M1" s="11" t="s">
        <v>53</v>
      </c>
      <c r="N1" s="11" t="s">
        <v>19</v>
      </c>
    </row>
    <row r="2" spans="1:14" s="3" customFormat="1" x14ac:dyDescent="0.25">
      <c r="A2" s="16" t="s">
        <v>717</v>
      </c>
      <c r="B2" s="16" t="s">
        <v>8</v>
      </c>
      <c r="C2" s="16" t="s">
        <v>689</v>
      </c>
      <c r="D2" s="15" t="s">
        <v>6</v>
      </c>
      <c r="E2" s="21">
        <v>88.25</v>
      </c>
      <c r="F2" s="19">
        <v>44.125</v>
      </c>
      <c r="G2" s="21">
        <v>3.48</v>
      </c>
      <c r="H2" s="21">
        <v>87.86</v>
      </c>
      <c r="I2" s="19">
        <v>43.93</v>
      </c>
      <c r="J2" s="19">
        <v>88.055000000000007</v>
      </c>
      <c r="K2" s="17"/>
      <c r="L2" s="19">
        <v>88.055000000000007</v>
      </c>
      <c r="M2" s="23" t="s">
        <v>685</v>
      </c>
      <c r="N2" s="17" t="s">
        <v>788</v>
      </c>
    </row>
    <row r="3" spans="1:14" s="3" customFormat="1" x14ac:dyDescent="0.25">
      <c r="A3" s="16" t="s">
        <v>718</v>
      </c>
      <c r="B3" s="16" t="s">
        <v>8</v>
      </c>
      <c r="C3" s="16" t="s">
        <v>689</v>
      </c>
      <c r="D3" s="15" t="s">
        <v>6</v>
      </c>
      <c r="E3" s="21">
        <v>96</v>
      </c>
      <c r="F3" s="19">
        <v>48</v>
      </c>
      <c r="G3" s="21">
        <v>2.94</v>
      </c>
      <c r="H3" s="21">
        <v>75.260000000000005</v>
      </c>
      <c r="I3" s="19">
        <v>37.630000000000003</v>
      </c>
      <c r="J3" s="19">
        <v>85.63</v>
      </c>
      <c r="K3" s="17"/>
      <c r="L3" s="19">
        <v>85.63</v>
      </c>
      <c r="M3" s="23" t="s">
        <v>685</v>
      </c>
      <c r="N3" s="17" t="s">
        <v>788</v>
      </c>
    </row>
    <row r="4" spans="1:14" x14ac:dyDescent="0.25">
      <c r="A4" s="16" t="s">
        <v>719</v>
      </c>
      <c r="B4" s="16" t="s">
        <v>8</v>
      </c>
      <c r="C4" s="16" t="s">
        <v>689</v>
      </c>
      <c r="D4" s="15" t="s">
        <v>6</v>
      </c>
      <c r="E4" s="21">
        <v>87</v>
      </c>
      <c r="F4" s="19">
        <v>43.5</v>
      </c>
      <c r="G4" s="21">
        <v>3.12</v>
      </c>
      <c r="H4" s="21">
        <v>79.459999999999994</v>
      </c>
      <c r="I4" s="19">
        <v>39.729999999999997</v>
      </c>
      <c r="J4" s="19">
        <v>83.22999999999999</v>
      </c>
      <c r="K4" s="17"/>
      <c r="L4" s="19">
        <v>83.22999999999999</v>
      </c>
      <c r="M4" s="23" t="s">
        <v>685</v>
      </c>
      <c r="N4" s="17" t="s">
        <v>788</v>
      </c>
    </row>
    <row r="5" spans="1:14" x14ac:dyDescent="0.25">
      <c r="A5" s="16" t="s">
        <v>720</v>
      </c>
      <c r="B5" s="16" t="s">
        <v>8</v>
      </c>
      <c r="C5" s="16" t="s">
        <v>689</v>
      </c>
      <c r="D5" s="15" t="s">
        <v>6</v>
      </c>
      <c r="E5" s="21">
        <v>80.5</v>
      </c>
      <c r="F5" s="19">
        <v>40.25</v>
      </c>
      <c r="G5" s="21">
        <v>3.32</v>
      </c>
      <c r="H5" s="21">
        <v>84.13</v>
      </c>
      <c r="I5" s="19">
        <v>42.064999999999998</v>
      </c>
      <c r="J5" s="19">
        <v>82.314999999999998</v>
      </c>
      <c r="K5" s="17"/>
      <c r="L5" s="19">
        <v>82.314999999999998</v>
      </c>
      <c r="M5" s="23" t="s">
        <v>685</v>
      </c>
      <c r="N5" s="17" t="s">
        <v>788</v>
      </c>
    </row>
    <row r="6" spans="1:14" x14ac:dyDescent="0.25">
      <c r="A6" s="16" t="s">
        <v>721</v>
      </c>
      <c r="B6" s="16" t="s">
        <v>8</v>
      </c>
      <c r="C6" s="16" t="s">
        <v>689</v>
      </c>
      <c r="D6" s="15" t="s">
        <v>6</v>
      </c>
      <c r="E6" s="21">
        <v>76.88</v>
      </c>
      <c r="F6" s="19">
        <v>38.44</v>
      </c>
      <c r="G6" s="21">
        <v>2.93</v>
      </c>
      <c r="H6" s="21">
        <v>75.03</v>
      </c>
      <c r="I6" s="19">
        <v>37.515000000000001</v>
      </c>
      <c r="J6" s="19">
        <v>75.954999999999998</v>
      </c>
      <c r="K6" s="17"/>
      <c r="L6" s="19">
        <v>75.954999999999998</v>
      </c>
      <c r="M6" s="23" t="s">
        <v>685</v>
      </c>
      <c r="N6" s="17" t="s">
        <v>788</v>
      </c>
    </row>
    <row r="7" spans="1:14" ht="15" customHeight="1" x14ac:dyDescent="0.25">
      <c r="A7"/>
      <c r="B7"/>
      <c r="C7"/>
      <c r="D7"/>
      <c r="E7"/>
      <c r="F7"/>
      <c r="G7"/>
      <c r="H7"/>
      <c r="I7"/>
      <c r="J7"/>
      <c r="K7"/>
      <c r="L7"/>
      <c r="M7"/>
    </row>
    <row r="8" spans="1:14" x14ac:dyDescent="0.25">
      <c r="A8"/>
      <c r="B8"/>
      <c r="C8"/>
      <c r="D8"/>
      <c r="E8"/>
      <c r="F8"/>
      <c r="G8"/>
      <c r="H8"/>
      <c r="I8"/>
      <c r="J8"/>
      <c r="K8"/>
      <c r="L8" s="13"/>
    </row>
    <row r="9" spans="1:14" x14ac:dyDescent="0.25">
      <c r="A9"/>
      <c r="B9"/>
      <c r="C9"/>
      <c r="D9"/>
      <c r="E9"/>
      <c r="F9"/>
      <c r="G9"/>
      <c r="H9"/>
      <c r="I9"/>
      <c r="J9"/>
      <c r="K9"/>
      <c r="L9" s="13"/>
    </row>
    <row r="10" spans="1:14" x14ac:dyDescent="0.25">
      <c r="A10"/>
      <c r="B10"/>
      <c r="C10"/>
      <c r="D10"/>
      <c r="E10"/>
      <c r="F10"/>
      <c r="G10"/>
      <c r="H10"/>
      <c r="I10"/>
      <c r="J10"/>
      <c r="K10"/>
      <c r="L10" s="13"/>
    </row>
    <row r="11" spans="1:14" x14ac:dyDescent="0.25">
      <c r="A11"/>
      <c r="B11"/>
      <c r="C11"/>
      <c r="D11"/>
      <c r="E11"/>
      <c r="F11"/>
      <c r="G11"/>
      <c r="H11"/>
      <c r="I11"/>
      <c r="J11"/>
      <c r="K11"/>
      <c r="L11" s="13"/>
    </row>
    <row r="12" spans="1:14" x14ac:dyDescent="0.25">
      <c r="A12"/>
      <c r="B12"/>
      <c r="C12"/>
      <c r="D12"/>
      <c r="E12"/>
      <c r="F12"/>
      <c r="G12"/>
      <c r="H12"/>
      <c r="I12"/>
      <c r="J12"/>
      <c r="K12"/>
      <c r="L12" s="13"/>
    </row>
    <row r="13" spans="1:14" x14ac:dyDescent="0.25">
      <c r="A13"/>
      <c r="B13"/>
      <c r="C13"/>
      <c r="D13"/>
      <c r="E13"/>
      <c r="F13"/>
      <c r="G13"/>
      <c r="H13"/>
      <c r="I13"/>
      <c r="J13"/>
      <c r="K13"/>
      <c r="L13" s="13"/>
    </row>
    <row r="14" spans="1:14" x14ac:dyDescent="0.25">
      <c r="A14"/>
      <c r="B14"/>
      <c r="C14"/>
      <c r="D14"/>
      <c r="E14"/>
      <c r="F14"/>
      <c r="G14"/>
      <c r="H14"/>
      <c r="I14"/>
      <c r="J14"/>
      <c r="K14"/>
      <c r="L14" s="13"/>
    </row>
    <row r="15" spans="1:14" x14ac:dyDescent="0.25">
      <c r="A15"/>
      <c r="B15"/>
      <c r="C15"/>
      <c r="D15"/>
      <c r="E15"/>
      <c r="F15"/>
      <c r="G15"/>
      <c r="H15"/>
      <c r="I15"/>
      <c r="J15"/>
      <c r="K15"/>
      <c r="L15" s="13"/>
    </row>
    <row r="16" spans="1:14" x14ac:dyDescent="0.25">
      <c r="A16"/>
      <c r="B16"/>
      <c r="C16"/>
      <c r="D16"/>
      <c r="E16"/>
    </row>
    <row r="21" spans="2:3" x14ac:dyDescent="0.25">
      <c r="B21"/>
      <c r="C21"/>
    </row>
  </sheetData>
  <sortState xmlns:xlrd2="http://schemas.microsoft.com/office/spreadsheetml/2017/richdata2" ref="A1:L15">
    <sortCondition descending="1" ref="J2:J1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941E8-A1E6-41EB-A701-C97DECE2F310}">
  <sheetPr>
    <tabColor theme="8" tint="0.59999389629810485"/>
  </sheetPr>
  <dimension ref="A1:N2"/>
  <sheetViews>
    <sheetView workbookViewId="0">
      <selection activeCell="N2" sqref="N2"/>
    </sheetView>
  </sheetViews>
  <sheetFormatPr defaultColWidth="8.85546875" defaultRowHeight="12.75" x14ac:dyDescent="0.2"/>
  <cols>
    <col min="1" max="1" width="19.28515625" bestFit="1" customWidth="1"/>
    <col min="2" max="2" width="16.42578125" bestFit="1" customWidth="1"/>
    <col min="3" max="3" width="6.85546875" bestFit="1" customWidth="1"/>
    <col min="4" max="4" width="16.42578125" customWidth="1"/>
    <col min="7" max="7" width="11.140625" customWidth="1"/>
    <col min="8" max="8" width="12.140625" customWidth="1"/>
    <col min="9" max="9" width="12.85546875" customWidth="1"/>
    <col min="10" max="10" width="11.28515625" customWidth="1"/>
    <col min="12" max="12" width="10.42578125" bestFit="1" customWidth="1"/>
    <col min="13" max="13" width="10" bestFit="1" customWidth="1"/>
    <col min="14" max="14" width="70.28515625" bestFit="1" customWidth="1"/>
  </cols>
  <sheetData>
    <row r="1" spans="1:14" ht="63.75" x14ac:dyDescent="0.2">
      <c r="A1" s="11" t="s">
        <v>687</v>
      </c>
      <c r="B1" s="11" t="s">
        <v>686</v>
      </c>
      <c r="C1" s="11" t="s">
        <v>1</v>
      </c>
      <c r="D1" s="12" t="s">
        <v>20</v>
      </c>
      <c r="E1" s="18" t="s">
        <v>41</v>
      </c>
      <c r="F1" s="18" t="s">
        <v>2</v>
      </c>
      <c r="G1" s="18" t="s">
        <v>42</v>
      </c>
      <c r="H1" s="18" t="s">
        <v>3</v>
      </c>
      <c r="I1" s="18" t="s">
        <v>15</v>
      </c>
      <c r="J1" s="18" t="s">
        <v>17</v>
      </c>
      <c r="K1" s="12" t="s">
        <v>16</v>
      </c>
      <c r="L1" s="18" t="s">
        <v>18</v>
      </c>
      <c r="M1" s="11" t="s">
        <v>53</v>
      </c>
      <c r="N1" s="11" t="s">
        <v>19</v>
      </c>
    </row>
    <row r="2" spans="1:14" x14ac:dyDescent="0.2">
      <c r="A2" s="16" t="s">
        <v>722</v>
      </c>
      <c r="B2" s="16" t="s">
        <v>212</v>
      </c>
      <c r="C2" s="16" t="s">
        <v>690</v>
      </c>
      <c r="D2" s="15" t="s">
        <v>6</v>
      </c>
      <c r="E2" s="21">
        <v>83.13</v>
      </c>
      <c r="F2" s="19">
        <v>41.564999999999998</v>
      </c>
      <c r="G2" s="21">
        <v>3.52</v>
      </c>
      <c r="H2" s="21">
        <v>88.8</v>
      </c>
      <c r="I2" s="19">
        <v>44.4</v>
      </c>
      <c r="J2" s="19">
        <v>85.965000000000003</v>
      </c>
      <c r="K2" s="17"/>
      <c r="L2" s="19">
        <v>85.965000000000003</v>
      </c>
      <c r="M2" s="23" t="s">
        <v>685</v>
      </c>
      <c r="N2" s="17" t="s">
        <v>788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N26"/>
  <sheetViews>
    <sheetView workbookViewId="0">
      <selection activeCell="L26" sqref="L26"/>
    </sheetView>
  </sheetViews>
  <sheetFormatPr defaultColWidth="8.85546875" defaultRowHeight="15.75" x14ac:dyDescent="0.25"/>
  <cols>
    <col min="1" max="1" width="15.140625" style="1" bestFit="1" customWidth="1"/>
    <col min="2" max="2" width="30" style="1" bestFit="1" customWidth="1"/>
    <col min="3" max="3" width="29.28515625" style="1" bestFit="1" customWidth="1"/>
    <col min="4" max="4" width="16.5703125" style="1" customWidth="1"/>
    <col min="5" max="5" width="10.140625" style="1" bestFit="1" customWidth="1"/>
    <col min="6" max="6" width="10.140625" style="1" customWidth="1"/>
    <col min="7" max="7" width="10.7109375" style="1" customWidth="1"/>
    <col min="8" max="8" width="11.28515625" style="1" customWidth="1"/>
    <col min="9" max="9" width="10.42578125" style="1" bestFit="1" customWidth="1"/>
    <col min="10" max="10" width="8.7109375" style="1" bestFit="1" customWidth="1"/>
    <col min="11" max="11" width="9.42578125" style="1" customWidth="1"/>
    <col min="12" max="12" width="8.7109375" style="1" bestFit="1" customWidth="1"/>
    <col min="13" max="13" width="10.42578125" style="1" bestFit="1" customWidth="1"/>
    <col min="14" max="14" width="70.28515625" style="1" bestFit="1" customWidth="1"/>
    <col min="15" max="16384" width="8.85546875" style="1"/>
  </cols>
  <sheetData>
    <row r="1" spans="1:14" ht="63.75" x14ac:dyDescent="0.25">
      <c r="A1" s="11" t="s">
        <v>687</v>
      </c>
      <c r="B1" s="11" t="s">
        <v>686</v>
      </c>
      <c r="C1" s="11" t="s">
        <v>1</v>
      </c>
      <c r="D1" s="12" t="s">
        <v>20</v>
      </c>
      <c r="E1" s="18" t="s">
        <v>41</v>
      </c>
      <c r="F1" s="18" t="s">
        <v>2</v>
      </c>
      <c r="G1" s="18" t="s">
        <v>42</v>
      </c>
      <c r="H1" s="18" t="s">
        <v>3</v>
      </c>
      <c r="I1" s="18" t="s">
        <v>15</v>
      </c>
      <c r="J1" s="18" t="s">
        <v>17</v>
      </c>
      <c r="K1" s="12" t="s">
        <v>16</v>
      </c>
      <c r="L1" s="18" t="s">
        <v>18</v>
      </c>
      <c r="M1" s="11" t="s">
        <v>53</v>
      </c>
      <c r="N1" s="11" t="s">
        <v>19</v>
      </c>
    </row>
    <row r="2" spans="1:14" x14ac:dyDescent="0.25">
      <c r="A2" s="16" t="s">
        <v>723</v>
      </c>
      <c r="B2" s="16" t="s">
        <v>691</v>
      </c>
      <c r="C2" s="16" t="s">
        <v>675</v>
      </c>
      <c r="D2" s="15" t="s">
        <v>6</v>
      </c>
      <c r="E2" s="19">
        <v>97</v>
      </c>
      <c r="F2" s="19">
        <v>48.5</v>
      </c>
      <c r="G2" s="20">
        <v>3.9</v>
      </c>
      <c r="H2" s="19">
        <v>97.66</v>
      </c>
      <c r="I2" s="19">
        <v>48.83</v>
      </c>
      <c r="J2" s="19">
        <v>97.33</v>
      </c>
      <c r="K2" s="15"/>
      <c r="L2" s="19">
        <v>97.33</v>
      </c>
      <c r="M2" s="23" t="s">
        <v>685</v>
      </c>
      <c r="N2" s="15" t="s">
        <v>788</v>
      </c>
    </row>
    <row r="3" spans="1:14" x14ac:dyDescent="0.25">
      <c r="A3" s="16" t="s">
        <v>724</v>
      </c>
      <c r="B3" s="16" t="s">
        <v>691</v>
      </c>
      <c r="C3" s="16" t="s">
        <v>694</v>
      </c>
      <c r="D3" s="15" t="s">
        <v>6</v>
      </c>
      <c r="E3" s="19">
        <v>97.75</v>
      </c>
      <c r="F3" s="19">
        <v>48.875</v>
      </c>
      <c r="G3" s="20">
        <v>3.62</v>
      </c>
      <c r="H3" s="19">
        <v>91.13</v>
      </c>
      <c r="I3" s="19">
        <v>45.564999999999998</v>
      </c>
      <c r="J3" s="19">
        <v>94.44</v>
      </c>
      <c r="K3" s="15"/>
      <c r="L3" s="19">
        <v>94.44</v>
      </c>
      <c r="M3" s="23" t="s">
        <v>685</v>
      </c>
      <c r="N3" s="15" t="s">
        <v>788</v>
      </c>
    </row>
    <row r="4" spans="1:14" x14ac:dyDescent="0.25">
      <c r="A4" s="16" t="s">
        <v>725</v>
      </c>
      <c r="B4" s="16" t="s">
        <v>691</v>
      </c>
      <c r="C4" s="16" t="s">
        <v>694</v>
      </c>
      <c r="D4" s="15" t="s">
        <v>6</v>
      </c>
      <c r="E4" s="19">
        <v>98</v>
      </c>
      <c r="F4" s="19">
        <v>49</v>
      </c>
      <c r="G4" s="20">
        <v>3.45</v>
      </c>
      <c r="H4" s="19">
        <v>87.16</v>
      </c>
      <c r="I4" s="19">
        <v>43.58</v>
      </c>
      <c r="J4" s="19">
        <v>92.58</v>
      </c>
      <c r="K4" s="15"/>
      <c r="L4" s="19">
        <v>92.58</v>
      </c>
      <c r="M4" s="23" t="s">
        <v>685</v>
      </c>
      <c r="N4" s="15" t="s">
        <v>788</v>
      </c>
    </row>
    <row r="5" spans="1:14" x14ac:dyDescent="0.25">
      <c r="A5" s="16" t="s">
        <v>726</v>
      </c>
      <c r="B5" s="16" t="s">
        <v>691</v>
      </c>
      <c r="C5" s="16" t="s">
        <v>675</v>
      </c>
      <c r="D5" s="15" t="s">
        <v>6</v>
      </c>
      <c r="E5" s="19">
        <v>87.88</v>
      </c>
      <c r="F5" s="19">
        <v>43.94</v>
      </c>
      <c r="G5" s="20">
        <v>3.84</v>
      </c>
      <c r="H5" s="19">
        <v>96.26</v>
      </c>
      <c r="I5" s="19">
        <v>48.13</v>
      </c>
      <c r="J5" s="19">
        <v>92.07</v>
      </c>
      <c r="K5" s="15"/>
      <c r="L5" s="19">
        <v>92.07</v>
      </c>
      <c r="M5" s="23" t="s">
        <v>685</v>
      </c>
      <c r="N5" s="15" t="s">
        <v>788</v>
      </c>
    </row>
    <row r="6" spans="1:14" x14ac:dyDescent="0.25">
      <c r="A6" s="16" t="s">
        <v>727</v>
      </c>
      <c r="B6" s="16" t="s">
        <v>691</v>
      </c>
      <c r="C6" s="16" t="s">
        <v>694</v>
      </c>
      <c r="D6" s="15" t="s">
        <v>6</v>
      </c>
      <c r="E6" s="21">
        <v>95.5</v>
      </c>
      <c r="F6" s="19">
        <v>47.75</v>
      </c>
      <c r="G6" s="21">
        <v>3.31</v>
      </c>
      <c r="H6" s="21">
        <v>83.9</v>
      </c>
      <c r="I6" s="19">
        <v>41.95</v>
      </c>
      <c r="J6" s="19">
        <v>89.7</v>
      </c>
      <c r="K6" s="17"/>
      <c r="L6" s="19">
        <v>89.7</v>
      </c>
      <c r="M6" s="23" t="s">
        <v>685</v>
      </c>
      <c r="N6" s="15" t="s">
        <v>788</v>
      </c>
    </row>
    <row r="7" spans="1:14" x14ac:dyDescent="0.25">
      <c r="A7" s="16" t="s">
        <v>728</v>
      </c>
      <c r="B7" s="16" t="s">
        <v>691</v>
      </c>
      <c r="C7" s="16" t="s">
        <v>675</v>
      </c>
      <c r="D7" s="15" t="s">
        <v>6</v>
      </c>
      <c r="E7" s="21">
        <v>86</v>
      </c>
      <c r="F7" s="19">
        <v>43</v>
      </c>
      <c r="G7" s="21">
        <v>3.48</v>
      </c>
      <c r="H7" s="21">
        <v>87.86</v>
      </c>
      <c r="I7" s="19">
        <v>43.93</v>
      </c>
      <c r="J7" s="19">
        <v>86.93</v>
      </c>
      <c r="K7" s="17"/>
      <c r="L7" s="19">
        <v>86.93</v>
      </c>
      <c r="M7" s="23" t="s">
        <v>685</v>
      </c>
      <c r="N7" s="15" t="s">
        <v>788</v>
      </c>
    </row>
    <row r="8" spans="1:14" ht="14.1" customHeight="1" x14ac:dyDescent="0.25">
      <c r="A8" s="16" t="s">
        <v>729</v>
      </c>
      <c r="B8" s="16" t="s">
        <v>691</v>
      </c>
      <c r="C8" s="16" t="s">
        <v>694</v>
      </c>
      <c r="D8" s="15" t="s">
        <v>6</v>
      </c>
      <c r="E8" s="21">
        <v>93.25</v>
      </c>
      <c r="F8" s="19">
        <v>46.625</v>
      </c>
      <c r="G8" s="21">
        <v>3.09</v>
      </c>
      <c r="H8" s="21">
        <v>78.760000000000005</v>
      </c>
      <c r="I8" s="19">
        <v>39.380000000000003</v>
      </c>
      <c r="J8" s="19">
        <v>86.004999999999995</v>
      </c>
      <c r="K8" s="17"/>
      <c r="L8" s="19">
        <v>86.004999999999995</v>
      </c>
      <c r="M8" s="23" t="s">
        <v>685</v>
      </c>
      <c r="N8" s="15" t="s">
        <v>788</v>
      </c>
    </row>
    <row r="9" spans="1:14" x14ac:dyDescent="0.25">
      <c r="A9" s="16" t="s">
        <v>730</v>
      </c>
      <c r="B9" s="16" t="s">
        <v>691</v>
      </c>
      <c r="C9" s="16" t="s">
        <v>675</v>
      </c>
      <c r="D9" s="15" t="s">
        <v>6</v>
      </c>
      <c r="E9" s="21">
        <v>82.25</v>
      </c>
      <c r="F9" s="19">
        <v>41.125</v>
      </c>
      <c r="G9" s="21">
        <v>3.44</v>
      </c>
      <c r="H9" s="21">
        <v>86.93</v>
      </c>
      <c r="I9" s="19">
        <v>43.465000000000003</v>
      </c>
      <c r="J9" s="19">
        <v>84.59</v>
      </c>
      <c r="K9" s="17"/>
      <c r="L9" s="19">
        <v>84.59</v>
      </c>
      <c r="M9" s="23" t="s">
        <v>685</v>
      </c>
      <c r="N9" s="15" t="s">
        <v>788</v>
      </c>
    </row>
    <row r="10" spans="1:14" ht="13.5" customHeight="1" x14ac:dyDescent="0.25">
      <c r="A10" s="16" t="s">
        <v>731</v>
      </c>
      <c r="B10" s="16" t="s">
        <v>691</v>
      </c>
      <c r="C10" s="16" t="s">
        <v>694</v>
      </c>
      <c r="D10" s="15" t="s">
        <v>6</v>
      </c>
      <c r="E10" s="21">
        <v>83.75</v>
      </c>
      <c r="F10" s="19">
        <v>41.875</v>
      </c>
      <c r="G10" s="21">
        <v>3.29</v>
      </c>
      <c r="H10" s="21">
        <v>83.43</v>
      </c>
      <c r="I10" s="19">
        <v>41.715000000000003</v>
      </c>
      <c r="J10" s="19">
        <v>83.59</v>
      </c>
      <c r="K10" s="17"/>
      <c r="L10" s="19">
        <v>83.59</v>
      </c>
      <c r="M10" s="26" t="s">
        <v>685</v>
      </c>
      <c r="N10" s="15" t="s">
        <v>788</v>
      </c>
    </row>
    <row r="11" spans="1:14" x14ac:dyDescent="0.25">
      <c r="A11" s="16" t="s">
        <v>732</v>
      </c>
      <c r="B11" s="16" t="s">
        <v>691</v>
      </c>
      <c r="C11" s="16" t="s">
        <v>694</v>
      </c>
      <c r="D11" s="15" t="s">
        <v>6</v>
      </c>
      <c r="E11" s="21">
        <v>93.5</v>
      </c>
      <c r="F11" s="19">
        <v>46.75</v>
      </c>
      <c r="G11" s="21">
        <v>2.77</v>
      </c>
      <c r="H11" s="21">
        <v>71.3</v>
      </c>
      <c r="I11" s="19">
        <v>35.65</v>
      </c>
      <c r="J11" s="19">
        <v>82.4</v>
      </c>
      <c r="K11" s="17"/>
      <c r="L11" s="19">
        <v>82.4</v>
      </c>
      <c r="M11" s="26" t="s">
        <v>685</v>
      </c>
      <c r="N11" s="15" t="s">
        <v>788</v>
      </c>
    </row>
    <row r="12" spans="1:14" x14ac:dyDescent="0.25">
      <c r="A12" s="16" t="s">
        <v>733</v>
      </c>
      <c r="B12" s="16" t="s">
        <v>691</v>
      </c>
      <c r="C12" s="16" t="s">
        <v>675</v>
      </c>
      <c r="D12" s="15" t="s">
        <v>6</v>
      </c>
      <c r="E12" s="21">
        <v>85.75</v>
      </c>
      <c r="F12" s="19">
        <v>42.875</v>
      </c>
      <c r="G12" s="21">
        <v>3.06</v>
      </c>
      <c r="H12" s="21">
        <v>78.06</v>
      </c>
      <c r="I12" s="19">
        <v>39.03</v>
      </c>
      <c r="J12" s="19">
        <v>81.905000000000001</v>
      </c>
      <c r="K12" s="17"/>
      <c r="L12" s="19">
        <v>81.905000000000001</v>
      </c>
      <c r="M12" s="26" t="s">
        <v>685</v>
      </c>
      <c r="N12" s="15" t="s">
        <v>788</v>
      </c>
    </row>
    <row r="13" spans="1:14" x14ac:dyDescent="0.25">
      <c r="A13" s="16" t="s">
        <v>734</v>
      </c>
      <c r="B13" s="16" t="s">
        <v>691</v>
      </c>
      <c r="C13" s="16" t="s">
        <v>694</v>
      </c>
      <c r="D13" s="15" t="s">
        <v>6</v>
      </c>
      <c r="E13" s="21">
        <v>92.25</v>
      </c>
      <c r="F13" s="19">
        <v>46.125</v>
      </c>
      <c r="G13" s="21">
        <v>2.5099999999999998</v>
      </c>
      <c r="H13" s="21">
        <v>65.23</v>
      </c>
      <c r="I13" s="19">
        <v>32.615000000000002</v>
      </c>
      <c r="J13" s="19">
        <v>78.740000000000009</v>
      </c>
      <c r="K13" s="17"/>
      <c r="L13" s="19">
        <v>78.740000000000009</v>
      </c>
      <c r="M13" s="22" t="s">
        <v>786</v>
      </c>
      <c r="N13" s="17"/>
    </row>
    <row r="14" spans="1:14" x14ac:dyDescent="0.25">
      <c r="A14" s="16" t="s">
        <v>735</v>
      </c>
      <c r="B14" s="16" t="s">
        <v>691</v>
      </c>
      <c r="C14" s="16" t="s">
        <v>694</v>
      </c>
      <c r="D14" s="15" t="s">
        <v>6</v>
      </c>
      <c r="E14" s="21">
        <v>90.25</v>
      </c>
      <c r="F14" s="19">
        <v>45.125</v>
      </c>
      <c r="G14" s="21">
        <v>2.42</v>
      </c>
      <c r="H14" s="21">
        <v>63.13</v>
      </c>
      <c r="I14" s="19">
        <v>31.565000000000001</v>
      </c>
      <c r="J14" s="19">
        <v>76.69</v>
      </c>
      <c r="K14" s="17"/>
      <c r="L14" s="19">
        <v>76.69</v>
      </c>
      <c r="M14" s="22" t="s">
        <v>786</v>
      </c>
      <c r="N14" s="17"/>
    </row>
    <row r="15" spans="1:14" x14ac:dyDescent="0.25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14" x14ac:dyDescent="0.25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 x14ac:dyDescent="0.25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x14ac:dyDescent="0.25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x14ac:dyDescent="0.25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5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5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5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5">
      <c r="A26"/>
      <c r="B26"/>
    </row>
  </sheetData>
  <sortState xmlns:xlrd2="http://schemas.microsoft.com/office/spreadsheetml/2017/richdata2" ref="A1:M23">
    <sortCondition descending="1" ref="K2:K2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O33"/>
  <sheetViews>
    <sheetView zoomScaleNormal="100" workbookViewId="0">
      <selection activeCell="O20" sqref="O20"/>
    </sheetView>
  </sheetViews>
  <sheetFormatPr defaultColWidth="8.85546875" defaultRowHeight="15.75" x14ac:dyDescent="0.25"/>
  <cols>
    <col min="1" max="1" width="15.140625" style="1" bestFit="1" customWidth="1"/>
    <col min="2" max="2" width="16.42578125" style="1" bestFit="1" customWidth="1"/>
    <col min="3" max="3" width="29.42578125" style="1" bestFit="1" customWidth="1"/>
    <col min="4" max="4" width="16.42578125" style="1" bestFit="1" customWidth="1"/>
    <col min="5" max="5" width="11" style="1" bestFit="1" customWidth="1"/>
    <col min="6" max="6" width="12.85546875" style="1" customWidth="1"/>
    <col min="7" max="7" width="15.42578125" style="1" bestFit="1" customWidth="1"/>
    <col min="8" max="8" width="10.7109375" style="1" bestFit="1" customWidth="1"/>
    <col min="9" max="9" width="10.42578125" style="1" customWidth="1"/>
    <col min="10" max="10" width="9" style="1" bestFit="1" customWidth="1"/>
    <col min="11" max="11" width="12.5703125" style="1" bestFit="1" customWidth="1"/>
    <col min="12" max="12" width="9" style="1" bestFit="1" customWidth="1"/>
    <col min="13" max="13" width="10.42578125" style="1" bestFit="1" customWidth="1"/>
    <col min="14" max="14" width="19.7109375" style="1" bestFit="1" customWidth="1"/>
    <col min="15" max="15" width="70.28515625" style="1" bestFit="1" customWidth="1"/>
    <col min="16" max="16384" width="8.85546875" style="1"/>
  </cols>
  <sheetData>
    <row r="1" spans="1:15" ht="63.75" x14ac:dyDescent="0.25">
      <c r="A1" s="11" t="s">
        <v>687</v>
      </c>
      <c r="B1" s="11" t="s">
        <v>686</v>
      </c>
      <c r="C1" s="11" t="s">
        <v>1</v>
      </c>
      <c r="D1" s="12" t="s">
        <v>20</v>
      </c>
      <c r="E1" s="18" t="s">
        <v>41</v>
      </c>
      <c r="F1" s="18" t="s">
        <v>2</v>
      </c>
      <c r="G1" s="18" t="s">
        <v>42</v>
      </c>
      <c r="H1" s="18" t="s">
        <v>3</v>
      </c>
      <c r="I1" s="18" t="s">
        <v>15</v>
      </c>
      <c r="J1" s="18" t="s">
        <v>17</v>
      </c>
      <c r="K1" s="12" t="s">
        <v>16</v>
      </c>
      <c r="L1" s="18" t="s">
        <v>18</v>
      </c>
      <c r="M1" s="11" t="s">
        <v>53</v>
      </c>
      <c r="N1" s="11" t="s">
        <v>19</v>
      </c>
      <c r="O1" s="11" t="s">
        <v>789</v>
      </c>
    </row>
    <row r="2" spans="1:15" x14ac:dyDescent="0.25">
      <c r="A2" s="16" t="s">
        <v>736</v>
      </c>
      <c r="B2" s="16" t="s">
        <v>4</v>
      </c>
      <c r="C2" s="16" t="s">
        <v>693</v>
      </c>
      <c r="D2" s="15" t="s">
        <v>6</v>
      </c>
      <c r="E2" s="19">
        <v>95.25</v>
      </c>
      <c r="F2" s="19">
        <v>47.625</v>
      </c>
      <c r="G2" s="20">
        <v>3.84</v>
      </c>
      <c r="H2" s="19">
        <v>96.26</v>
      </c>
      <c r="I2" s="19">
        <v>48.13</v>
      </c>
      <c r="J2" s="19">
        <v>95.754999999999995</v>
      </c>
      <c r="K2" s="15"/>
      <c r="L2" s="19">
        <v>95.754999999999995</v>
      </c>
      <c r="M2" s="34" t="s">
        <v>685</v>
      </c>
      <c r="N2" s="15"/>
      <c r="O2" s="17" t="s">
        <v>788</v>
      </c>
    </row>
    <row r="3" spans="1:15" x14ac:dyDescent="0.25">
      <c r="A3" s="16" t="s">
        <v>737</v>
      </c>
      <c r="B3" s="16" t="s">
        <v>4</v>
      </c>
      <c r="C3" s="16" t="s">
        <v>677</v>
      </c>
      <c r="D3" s="15" t="s">
        <v>6</v>
      </c>
      <c r="E3" s="19">
        <v>75.63</v>
      </c>
      <c r="F3" s="19">
        <v>37.814999999999998</v>
      </c>
      <c r="G3" s="20">
        <v>3.36</v>
      </c>
      <c r="H3" s="19">
        <v>85.06</v>
      </c>
      <c r="I3" s="19">
        <v>42.53</v>
      </c>
      <c r="J3" s="19">
        <v>80.344999999999999</v>
      </c>
      <c r="K3" s="15">
        <v>15</v>
      </c>
      <c r="L3" s="19">
        <v>95.344999999999999</v>
      </c>
      <c r="M3" s="34" t="s">
        <v>685</v>
      </c>
      <c r="N3" s="15" t="s">
        <v>684</v>
      </c>
      <c r="O3" s="17" t="s">
        <v>788</v>
      </c>
    </row>
    <row r="4" spans="1:15" x14ac:dyDescent="0.25">
      <c r="A4" s="16" t="s">
        <v>738</v>
      </c>
      <c r="B4" s="16" t="s">
        <v>4</v>
      </c>
      <c r="C4" s="16" t="s">
        <v>676</v>
      </c>
      <c r="D4" s="15" t="s">
        <v>6</v>
      </c>
      <c r="E4" s="21">
        <v>96</v>
      </c>
      <c r="F4" s="19">
        <v>48</v>
      </c>
      <c r="G4" s="21">
        <v>3.24</v>
      </c>
      <c r="H4" s="21">
        <v>82.26</v>
      </c>
      <c r="I4" s="19">
        <v>41.13</v>
      </c>
      <c r="J4" s="19">
        <v>89.13</v>
      </c>
      <c r="K4" s="31"/>
      <c r="L4" s="19">
        <v>89.13</v>
      </c>
      <c r="M4" s="34" t="s">
        <v>685</v>
      </c>
      <c r="N4" s="17"/>
      <c r="O4" s="17" t="s">
        <v>788</v>
      </c>
    </row>
    <row r="5" spans="1:15" x14ac:dyDescent="0.25">
      <c r="A5" s="16" t="s">
        <v>739</v>
      </c>
      <c r="B5" s="16" t="s">
        <v>4</v>
      </c>
      <c r="C5" s="16" t="s">
        <v>676</v>
      </c>
      <c r="D5" s="15" t="s">
        <v>6</v>
      </c>
      <c r="E5" s="21">
        <v>87.5</v>
      </c>
      <c r="F5" s="19">
        <v>43.75</v>
      </c>
      <c r="G5" s="21">
        <v>3.05</v>
      </c>
      <c r="H5" s="21">
        <v>77.83</v>
      </c>
      <c r="I5" s="19">
        <v>38.914999999999999</v>
      </c>
      <c r="J5" s="19">
        <v>82.664999999999992</v>
      </c>
      <c r="K5" s="31"/>
      <c r="L5" s="19">
        <v>82.664999999999992</v>
      </c>
      <c r="M5" s="34" t="s">
        <v>685</v>
      </c>
      <c r="N5" s="17"/>
      <c r="O5" s="17" t="s">
        <v>788</v>
      </c>
    </row>
    <row r="6" spans="1:15" x14ac:dyDescent="0.25">
      <c r="A6" s="16" t="s">
        <v>740</v>
      </c>
      <c r="B6" s="16" t="s">
        <v>4</v>
      </c>
      <c r="C6" s="16" t="s">
        <v>676</v>
      </c>
      <c r="D6" s="15" t="s">
        <v>7</v>
      </c>
      <c r="E6" s="21">
        <v>91</v>
      </c>
      <c r="F6" s="19">
        <v>45.5</v>
      </c>
      <c r="G6" s="21">
        <v>3.69</v>
      </c>
      <c r="H6" s="21">
        <v>92.76</v>
      </c>
      <c r="I6" s="19">
        <v>46.38</v>
      </c>
      <c r="J6" s="19">
        <v>91.88</v>
      </c>
      <c r="K6" s="31">
        <v>-10</v>
      </c>
      <c r="L6" s="19">
        <v>81.88</v>
      </c>
      <c r="M6" s="34" t="s">
        <v>685</v>
      </c>
      <c r="N6" s="17" t="s">
        <v>672</v>
      </c>
      <c r="O6" s="17" t="s">
        <v>788</v>
      </c>
    </row>
    <row r="7" spans="1:15" x14ac:dyDescent="0.25">
      <c r="A7" s="16" t="s">
        <v>741</v>
      </c>
      <c r="B7" s="16" t="s">
        <v>4</v>
      </c>
      <c r="C7" s="16" t="s">
        <v>676</v>
      </c>
      <c r="D7" s="15" t="s">
        <v>7</v>
      </c>
      <c r="E7" s="21">
        <v>83.25</v>
      </c>
      <c r="F7" s="19">
        <v>41.625</v>
      </c>
      <c r="G7" s="21">
        <v>3.86</v>
      </c>
      <c r="H7" s="21">
        <v>96.73</v>
      </c>
      <c r="I7" s="19">
        <v>48.365000000000002</v>
      </c>
      <c r="J7" s="19">
        <v>89.990000000000009</v>
      </c>
      <c r="K7" s="31">
        <v>-10</v>
      </c>
      <c r="L7" s="19">
        <v>79.990000000000009</v>
      </c>
      <c r="M7" s="35" t="s">
        <v>786</v>
      </c>
      <c r="N7" s="17" t="s">
        <v>672</v>
      </c>
      <c r="O7" s="17"/>
    </row>
    <row r="8" spans="1:15" x14ac:dyDescent="0.25">
      <c r="A8" s="16" t="s">
        <v>742</v>
      </c>
      <c r="B8" s="16" t="s">
        <v>4</v>
      </c>
      <c r="C8" s="16" t="s">
        <v>700</v>
      </c>
      <c r="D8" s="15" t="s">
        <v>6</v>
      </c>
      <c r="E8" s="21">
        <v>85.25</v>
      </c>
      <c r="F8" s="19">
        <v>42.625</v>
      </c>
      <c r="G8" s="21">
        <v>2.66</v>
      </c>
      <c r="H8" s="21">
        <v>68.73</v>
      </c>
      <c r="I8" s="19">
        <v>34.365000000000002</v>
      </c>
      <c r="J8" s="19">
        <v>76.990000000000009</v>
      </c>
      <c r="K8" s="31"/>
      <c r="L8" s="19">
        <v>76.990000000000009</v>
      </c>
      <c r="M8" s="34" t="s">
        <v>685</v>
      </c>
      <c r="N8" s="17"/>
      <c r="O8" s="17" t="s">
        <v>788</v>
      </c>
    </row>
    <row r="9" spans="1:15" x14ac:dyDescent="0.25">
      <c r="A9" s="16" t="s">
        <v>743</v>
      </c>
      <c r="B9" s="16" t="s">
        <v>4</v>
      </c>
      <c r="C9" s="16" t="s">
        <v>693</v>
      </c>
      <c r="D9" s="15" t="s">
        <v>6</v>
      </c>
      <c r="E9" s="21">
        <v>71.5</v>
      </c>
      <c r="F9" s="19">
        <v>35.75</v>
      </c>
      <c r="G9" s="21">
        <v>2.92</v>
      </c>
      <c r="H9" s="21">
        <v>74.8</v>
      </c>
      <c r="I9" s="19">
        <v>37.4</v>
      </c>
      <c r="J9" s="19">
        <v>73.150000000000006</v>
      </c>
      <c r="K9" s="31"/>
      <c r="L9" s="19">
        <v>73.150000000000006</v>
      </c>
      <c r="M9" s="33" t="s">
        <v>685</v>
      </c>
      <c r="N9" s="17"/>
      <c r="O9" s="17" t="s">
        <v>788</v>
      </c>
    </row>
    <row r="10" spans="1:15" x14ac:dyDescent="0.25">
      <c r="A10" s="16" t="s">
        <v>744</v>
      </c>
      <c r="B10" s="16" t="s">
        <v>4</v>
      </c>
      <c r="C10" s="16" t="s">
        <v>676</v>
      </c>
      <c r="D10" s="15" t="s">
        <v>6</v>
      </c>
      <c r="E10" s="21">
        <v>73.88</v>
      </c>
      <c r="F10" s="19">
        <v>36.94</v>
      </c>
      <c r="G10" s="21">
        <v>2.77</v>
      </c>
      <c r="H10" s="21">
        <v>71.3</v>
      </c>
      <c r="I10" s="19">
        <v>35.65</v>
      </c>
      <c r="J10" s="19">
        <v>72.59</v>
      </c>
      <c r="K10" s="31"/>
      <c r="L10" s="19">
        <v>72.59</v>
      </c>
      <c r="M10" s="35" t="s">
        <v>786</v>
      </c>
      <c r="N10" s="17"/>
      <c r="O10" s="17"/>
    </row>
    <row r="11" spans="1:15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5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5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5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5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5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5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4" x14ac:dyDescent="0.2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4" x14ac:dyDescent="0.2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4" x14ac:dyDescent="0.2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4" x14ac:dyDescent="0.2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4" x14ac:dyDescent="0.25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4" x14ac:dyDescent="0.25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4" x14ac:dyDescent="0.25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4" x14ac:dyDescent="0.25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4" x14ac:dyDescent="0.2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4" x14ac:dyDescent="0.2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x14ac:dyDescent="0.25">
      <c r="A33"/>
      <c r="B33"/>
      <c r="C33"/>
      <c r="D33"/>
      <c r="E33"/>
      <c r="F33"/>
      <c r="G33"/>
      <c r="H33"/>
      <c r="I33"/>
      <c r="J33"/>
      <c r="K33"/>
      <c r="L33"/>
      <c r="M33"/>
    </row>
  </sheetData>
  <sortState xmlns:xlrd2="http://schemas.microsoft.com/office/spreadsheetml/2017/richdata2" ref="A1:M33">
    <sortCondition descending="1" ref="L2:L33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</sheetPr>
  <dimension ref="A1:O16"/>
  <sheetViews>
    <sheetView workbookViewId="0">
      <selection activeCell="O13" sqref="O13"/>
    </sheetView>
  </sheetViews>
  <sheetFormatPr defaultColWidth="8.85546875" defaultRowHeight="15.75" x14ac:dyDescent="0.25"/>
  <cols>
    <col min="1" max="1" width="15.140625" style="1" bestFit="1" customWidth="1"/>
    <col min="2" max="2" width="31.140625" style="1" bestFit="1" customWidth="1"/>
    <col min="3" max="3" width="8.85546875" style="1"/>
    <col min="4" max="4" width="16.42578125" style="1" bestFit="1" customWidth="1"/>
    <col min="5" max="5" width="11" style="1" bestFit="1" customWidth="1"/>
    <col min="6" max="6" width="8.42578125" style="1" bestFit="1" customWidth="1"/>
    <col min="7" max="7" width="10.42578125" style="1" customWidth="1"/>
    <col min="8" max="8" width="11.42578125" style="1" customWidth="1"/>
    <col min="9" max="9" width="10.7109375" style="1" customWidth="1"/>
    <col min="10" max="10" width="13.140625" style="1" customWidth="1"/>
    <col min="11" max="11" width="12.5703125" style="1" bestFit="1" customWidth="1"/>
    <col min="12" max="12" width="9" style="1" bestFit="1" customWidth="1"/>
    <col min="13" max="13" width="11.85546875" style="1" customWidth="1"/>
    <col min="14" max="14" width="21.140625" style="1" bestFit="1" customWidth="1"/>
    <col min="15" max="15" width="70.28515625" style="1" bestFit="1" customWidth="1"/>
    <col min="16" max="16384" width="8.85546875" style="1"/>
  </cols>
  <sheetData>
    <row r="1" spans="1:15" ht="51" x14ac:dyDescent="0.25">
      <c r="A1" s="11" t="s">
        <v>687</v>
      </c>
      <c r="B1" s="11" t="s">
        <v>686</v>
      </c>
      <c r="C1" s="11" t="s">
        <v>1</v>
      </c>
      <c r="D1" s="12" t="s">
        <v>20</v>
      </c>
      <c r="E1" s="18" t="s">
        <v>41</v>
      </c>
      <c r="F1" s="18" t="s">
        <v>2</v>
      </c>
      <c r="G1" s="18" t="s">
        <v>42</v>
      </c>
      <c r="H1" s="18" t="s">
        <v>3</v>
      </c>
      <c r="I1" s="18" t="s">
        <v>15</v>
      </c>
      <c r="J1" s="18" t="s">
        <v>17</v>
      </c>
      <c r="K1" s="12" t="s">
        <v>16</v>
      </c>
      <c r="L1" s="18" t="s">
        <v>18</v>
      </c>
      <c r="M1" s="11" t="s">
        <v>53</v>
      </c>
      <c r="N1" s="11" t="s">
        <v>19</v>
      </c>
      <c r="O1" s="11" t="s">
        <v>789</v>
      </c>
    </row>
    <row r="2" spans="1:15" x14ac:dyDescent="0.25">
      <c r="A2" s="16" t="s">
        <v>745</v>
      </c>
      <c r="B2" s="16" t="s">
        <v>697</v>
      </c>
      <c r="C2" s="16" t="s">
        <v>13</v>
      </c>
      <c r="D2" s="15" t="s">
        <v>6</v>
      </c>
      <c r="E2" s="21">
        <v>91.75</v>
      </c>
      <c r="F2" s="19">
        <v>45.875</v>
      </c>
      <c r="G2" s="21">
        <v>3.12</v>
      </c>
      <c r="H2" s="21">
        <v>79.459999999999994</v>
      </c>
      <c r="I2" s="19">
        <v>39.729999999999997</v>
      </c>
      <c r="J2" s="19">
        <v>85.60499999999999</v>
      </c>
      <c r="K2" s="17"/>
      <c r="L2" s="19">
        <v>85.60499999999999</v>
      </c>
      <c r="M2" s="34" t="s">
        <v>685</v>
      </c>
      <c r="N2" s="17"/>
      <c r="O2" s="17" t="s">
        <v>788</v>
      </c>
    </row>
    <row r="3" spans="1:15" x14ac:dyDescent="0.25">
      <c r="A3" s="16" t="s">
        <v>746</v>
      </c>
      <c r="B3" s="16" t="s">
        <v>697</v>
      </c>
      <c r="C3" s="16" t="s">
        <v>13</v>
      </c>
      <c r="D3" s="15" t="s">
        <v>6</v>
      </c>
      <c r="E3" s="21">
        <v>82.88</v>
      </c>
      <c r="F3" s="19">
        <v>41.44</v>
      </c>
      <c r="G3" s="21">
        <v>3.26</v>
      </c>
      <c r="H3" s="21">
        <v>82.73</v>
      </c>
      <c r="I3" s="19">
        <v>41.365000000000002</v>
      </c>
      <c r="J3" s="19">
        <v>82.805000000000007</v>
      </c>
      <c r="K3" s="17"/>
      <c r="L3" s="19">
        <v>82.805000000000007</v>
      </c>
      <c r="M3" s="34" t="s">
        <v>685</v>
      </c>
      <c r="N3" s="17"/>
      <c r="O3" s="17" t="s">
        <v>788</v>
      </c>
    </row>
    <row r="4" spans="1:15" x14ac:dyDescent="0.25">
      <c r="A4" s="16" t="s">
        <v>747</v>
      </c>
      <c r="B4" s="16" t="s">
        <v>697</v>
      </c>
      <c r="C4" s="16" t="s">
        <v>13</v>
      </c>
      <c r="D4" s="15" t="s">
        <v>6</v>
      </c>
      <c r="E4" s="21">
        <v>80.38</v>
      </c>
      <c r="F4" s="19">
        <v>40.19</v>
      </c>
      <c r="G4" s="21">
        <v>3.22</v>
      </c>
      <c r="H4" s="21">
        <v>81.8</v>
      </c>
      <c r="I4" s="19">
        <v>40.9</v>
      </c>
      <c r="J4" s="19">
        <v>81.09</v>
      </c>
      <c r="K4" s="17"/>
      <c r="L4" s="19">
        <v>81.09</v>
      </c>
      <c r="M4" s="34" t="s">
        <v>685</v>
      </c>
      <c r="N4" s="17"/>
      <c r="O4" s="17" t="s">
        <v>788</v>
      </c>
    </row>
    <row r="5" spans="1:15" x14ac:dyDescent="0.25">
      <c r="A5" s="16" t="s">
        <v>748</v>
      </c>
      <c r="B5" s="16" t="s">
        <v>697</v>
      </c>
      <c r="C5" s="16" t="s">
        <v>13</v>
      </c>
      <c r="D5" s="15" t="s">
        <v>6</v>
      </c>
      <c r="E5" s="21">
        <v>85.25</v>
      </c>
      <c r="F5" s="19">
        <v>42.625</v>
      </c>
      <c r="G5" s="21">
        <v>2.82</v>
      </c>
      <c r="H5" s="21">
        <v>72.459999999999994</v>
      </c>
      <c r="I5" s="19">
        <v>36.229999999999997</v>
      </c>
      <c r="J5" s="19">
        <v>78.85499999999999</v>
      </c>
      <c r="K5" s="17"/>
      <c r="L5" s="19">
        <v>78.85499999999999</v>
      </c>
      <c r="M5" s="17" t="s">
        <v>786</v>
      </c>
      <c r="N5" s="17"/>
      <c r="O5" s="17"/>
    </row>
    <row r="6" spans="1:15" x14ac:dyDescent="0.25">
      <c r="A6" s="16" t="s">
        <v>749</v>
      </c>
      <c r="B6" s="16" t="s">
        <v>697</v>
      </c>
      <c r="C6" s="16" t="s">
        <v>13</v>
      </c>
      <c r="D6" s="15" t="s">
        <v>6</v>
      </c>
      <c r="E6" s="21">
        <v>83.25</v>
      </c>
      <c r="F6" s="19">
        <v>41.625</v>
      </c>
      <c r="G6" s="21">
        <v>2.68</v>
      </c>
      <c r="H6" s="21">
        <v>69.2</v>
      </c>
      <c r="I6" s="19">
        <v>34.6</v>
      </c>
      <c r="J6" s="19">
        <v>76.224999999999994</v>
      </c>
      <c r="K6" s="17"/>
      <c r="L6" s="19">
        <v>76.224999999999994</v>
      </c>
      <c r="M6" s="17" t="s">
        <v>786</v>
      </c>
      <c r="N6" s="17"/>
      <c r="O6" s="17"/>
    </row>
    <row r="7" spans="1:15" x14ac:dyDescent="0.25">
      <c r="A7" s="16" t="s">
        <v>750</v>
      </c>
      <c r="B7" s="16" t="s">
        <v>697</v>
      </c>
      <c r="C7" s="16" t="s">
        <v>13</v>
      </c>
      <c r="D7" s="15" t="s">
        <v>6</v>
      </c>
      <c r="E7" s="21">
        <v>77.63</v>
      </c>
      <c r="F7" s="19">
        <v>38.814999999999998</v>
      </c>
      <c r="G7" s="21">
        <v>3.1</v>
      </c>
      <c r="H7" s="21">
        <v>79</v>
      </c>
      <c r="I7" s="19">
        <v>39.5</v>
      </c>
      <c r="J7" s="19">
        <v>78.314999999999998</v>
      </c>
      <c r="K7" s="15">
        <v>-10</v>
      </c>
      <c r="L7" s="19">
        <v>68.314999999999998</v>
      </c>
      <c r="M7" s="17" t="s">
        <v>786</v>
      </c>
      <c r="N7" s="17" t="s">
        <v>711</v>
      </c>
      <c r="O7" s="17"/>
    </row>
    <row r="8" spans="1:15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5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5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6" spans="1:15" x14ac:dyDescent="0.25">
      <c r="A16"/>
      <c r="B16"/>
      <c r="C16"/>
      <c r="D16"/>
      <c r="E1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N21"/>
  <sheetViews>
    <sheetView workbookViewId="0">
      <selection activeCell="M25" sqref="M25"/>
    </sheetView>
  </sheetViews>
  <sheetFormatPr defaultColWidth="8.85546875" defaultRowHeight="15.75" x14ac:dyDescent="0.25"/>
  <cols>
    <col min="1" max="1" width="15.140625" style="1" bestFit="1" customWidth="1"/>
    <col min="2" max="2" width="33" style="1" bestFit="1" customWidth="1"/>
    <col min="3" max="3" width="29.7109375" style="1" bestFit="1" customWidth="1"/>
    <col min="4" max="4" width="16.42578125" style="1" bestFit="1" customWidth="1"/>
    <col min="5" max="5" width="8.7109375" style="1" bestFit="1" customWidth="1"/>
    <col min="6" max="6" width="12.42578125" style="1" bestFit="1" customWidth="1"/>
    <col min="7" max="7" width="10.42578125" style="1" bestFit="1" customWidth="1"/>
    <col min="8" max="8" width="10.7109375" style="1" bestFit="1" customWidth="1"/>
    <col min="9" max="9" width="10.42578125" style="1" customWidth="1"/>
    <col min="10" max="10" width="13.28515625" style="1" bestFit="1" customWidth="1"/>
    <col min="11" max="11" width="12.42578125" style="1" bestFit="1" customWidth="1"/>
    <col min="12" max="12" width="8.7109375" style="1" bestFit="1" customWidth="1"/>
    <col min="13" max="13" width="10" style="1" bestFit="1" customWidth="1"/>
    <col min="14" max="14" width="70.28515625" style="1" bestFit="1" customWidth="1"/>
    <col min="15" max="16384" width="8.85546875" style="1"/>
  </cols>
  <sheetData>
    <row r="1" spans="1:14" ht="51" x14ac:dyDescent="0.25">
      <c r="A1" s="11" t="s">
        <v>687</v>
      </c>
      <c r="B1" s="11" t="s">
        <v>686</v>
      </c>
      <c r="C1" s="11" t="s">
        <v>1</v>
      </c>
      <c r="D1" s="12" t="s">
        <v>20</v>
      </c>
      <c r="E1" s="18" t="s">
        <v>41</v>
      </c>
      <c r="F1" s="18" t="s">
        <v>2</v>
      </c>
      <c r="G1" s="18" t="s">
        <v>42</v>
      </c>
      <c r="H1" s="18" t="s">
        <v>3</v>
      </c>
      <c r="I1" s="18" t="s">
        <v>15</v>
      </c>
      <c r="J1" s="18" t="s">
        <v>17</v>
      </c>
      <c r="K1" s="12" t="s">
        <v>16</v>
      </c>
      <c r="L1" s="18" t="s">
        <v>18</v>
      </c>
      <c r="M1" s="11" t="s">
        <v>53</v>
      </c>
      <c r="N1" s="11" t="s">
        <v>19</v>
      </c>
    </row>
    <row r="2" spans="1:14" x14ac:dyDescent="0.25">
      <c r="A2" s="16" t="s">
        <v>751</v>
      </c>
      <c r="B2" s="16" t="s">
        <v>692</v>
      </c>
      <c r="C2" s="16" t="s">
        <v>679</v>
      </c>
      <c r="D2" s="15" t="s">
        <v>6</v>
      </c>
      <c r="E2" s="19">
        <v>99</v>
      </c>
      <c r="F2" s="19">
        <v>49.5</v>
      </c>
      <c r="G2" s="20">
        <v>3.78</v>
      </c>
      <c r="H2" s="19">
        <v>94.86</v>
      </c>
      <c r="I2" s="19">
        <v>47.43</v>
      </c>
      <c r="J2" s="19">
        <v>96.93</v>
      </c>
      <c r="K2" s="15"/>
      <c r="L2" s="19">
        <v>96.93</v>
      </c>
      <c r="M2" s="23" t="s">
        <v>685</v>
      </c>
      <c r="N2" s="15" t="s">
        <v>788</v>
      </c>
    </row>
    <row r="3" spans="1:14" x14ac:dyDescent="0.25">
      <c r="A3" s="16" t="s">
        <v>752</v>
      </c>
      <c r="B3" s="16" t="s">
        <v>692</v>
      </c>
      <c r="C3" s="16" t="s">
        <v>674</v>
      </c>
      <c r="D3" s="15" t="s">
        <v>6</v>
      </c>
      <c r="E3" s="19">
        <v>96.5</v>
      </c>
      <c r="F3" s="19">
        <v>48.25</v>
      </c>
      <c r="G3" s="20">
        <v>3.62</v>
      </c>
      <c r="H3" s="19">
        <v>91.13</v>
      </c>
      <c r="I3" s="19">
        <v>45.564999999999998</v>
      </c>
      <c r="J3" s="19">
        <v>93.814999999999998</v>
      </c>
      <c r="K3" s="15"/>
      <c r="L3" s="19">
        <v>93.814999999999998</v>
      </c>
      <c r="M3" s="23" t="s">
        <v>685</v>
      </c>
      <c r="N3" s="15" t="s">
        <v>788</v>
      </c>
    </row>
    <row r="4" spans="1:14" x14ac:dyDescent="0.25">
      <c r="A4" s="16" t="s">
        <v>753</v>
      </c>
      <c r="B4" s="16" t="s">
        <v>692</v>
      </c>
      <c r="C4" s="16" t="s">
        <v>674</v>
      </c>
      <c r="D4" s="15" t="s">
        <v>6</v>
      </c>
      <c r="E4" s="19">
        <v>90.75</v>
      </c>
      <c r="F4" s="19">
        <v>45.375</v>
      </c>
      <c r="G4" s="20">
        <v>3.77</v>
      </c>
      <c r="H4" s="19">
        <v>94.63</v>
      </c>
      <c r="I4" s="19">
        <v>47.314999999999998</v>
      </c>
      <c r="J4" s="19">
        <v>92.69</v>
      </c>
      <c r="K4" s="15"/>
      <c r="L4" s="19">
        <v>92.69</v>
      </c>
      <c r="M4" s="23" t="s">
        <v>685</v>
      </c>
      <c r="N4" s="15" t="s">
        <v>788</v>
      </c>
    </row>
    <row r="5" spans="1:14" x14ac:dyDescent="0.25">
      <c r="A5" s="16" t="s">
        <v>754</v>
      </c>
      <c r="B5" s="16" t="s">
        <v>692</v>
      </c>
      <c r="C5" s="16" t="s">
        <v>688</v>
      </c>
      <c r="D5" s="15" t="s">
        <v>6</v>
      </c>
      <c r="E5" s="19">
        <v>92.5</v>
      </c>
      <c r="F5" s="19">
        <v>46.25</v>
      </c>
      <c r="G5" s="20">
        <v>3.53</v>
      </c>
      <c r="H5" s="19">
        <v>89.03</v>
      </c>
      <c r="I5" s="19">
        <v>44.515000000000001</v>
      </c>
      <c r="J5" s="19">
        <v>90.765000000000001</v>
      </c>
      <c r="K5" s="15"/>
      <c r="L5" s="19">
        <v>90.765000000000001</v>
      </c>
      <c r="M5" s="23" t="s">
        <v>685</v>
      </c>
      <c r="N5" s="15" t="s">
        <v>788</v>
      </c>
    </row>
    <row r="6" spans="1:14" x14ac:dyDescent="0.25">
      <c r="A6" s="16" t="s">
        <v>755</v>
      </c>
      <c r="B6" s="16" t="s">
        <v>692</v>
      </c>
      <c r="C6" s="16" t="s">
        <v>679</v>
      </c>
      <c r="D6" s="15" t="s">
        <v>6</v>
      </c>
      <c r="E6" s="21">
        <v>84.13</v>
      </c>
      <c r="F6" s="19">
        <v>42.064999999999998</v>
      </c>
      <c r="G6" s="21">
        <v>3.38</v>
      </c>
      <c r="H6" s="21">
        <v>85.53</v>
      </c>
      <c r="I6" s="19">
        <v>42.765000000000001</v>
      </c>
      <c r="J6" s="19">
        <v>84.83</v>
      </c>
      <c r="K6" s="17"/>
      <c r="L6" s="19">
        <v>84.83</v>
      </c>
      <c r="M6" s="23" t="s">
        <v>685</v>
      </c>
      <c r="N6" s="15" t="s">
        <v>788</v>
      </c>
    </row>
    <row r="7" spans="1:14" x14ac:dyDescent="0.25">
      <c r="A7" s="16" t="s">
        <v>756</v>
      </c>
      <c r="B7" s="16" t="s">
        <v>692</v>
      </c>
      <c r="C7" s="16" t="s">
        <v>688</v>
      </c>
      <c r="D7" s="15" t="s">
        <v>6</v>
      </c>
      <c r="E7" s="21">
        <v>80.63</v>
      </c>
      <c r="F7" s="19">
        <v>40.314999999999998</v>
      </c>
      <c r="G7" s="21">
        <v>3.53</v>
      </c>
      <c r="H7" s="21">
        <v>89.03</v>
      </c>
      <c r="I7" s="19">
        <v>44.515000000000001</v>
      </c>
      <c r="J7" s="19">
        <v>84.83</v>
      </c>
      <c r="K7" s="17"/>
      <c r="L7" s="19">
        <v>84.83</v>
      </c>
      <c r="M7" s="23" t="s">
        <v>685</v>
      </c>
      <c r="N7" s="15" t="s">
        <v>788</v>
      </c>
    </row>
    <row r="8" spans="1:14" x14ac:dyDescent="0.25">
      <c r="A8" s="16" t="s">
        <v>757</v>
      </c>
      <c r="B8" s="16" t="s">
        <v>692</v>
      </c>
      <c r="C8" s="16" t="s">
        <v>688</v>
      </c>
      <c r="D8" s="15" t="s">
        <v>6</v>
      </c>
      <c r="E8" s="21">
        <v>85.75</v>
      </c>
      <c r="F8" s="19">
        <v>42.875</v>
      </c>
      <c r="G8" s="21">
        <v>3.28</v>
      </c>
      <c r="H8" s="21">
        <v>83.2</v>
      </c>
      <c r="I8" s="19">
        <v>41.6</v>
      </c>
      <c r="J8" s="19">
        <v>84.474999999999994</v>
      </c>
      <c r="K8" s="17"/>
      <c r="L8" s="19">
        <v>84.474999999999994</v>
      </c>
      <c r="M8" s="25" t="s">
        <v>685</v>
      </c>
      <c r="N8" s="15" t="s">
        <v>788</v>
      </c>
    </row>
    <row r="9" spans="1:14" x14ac:dyDescent="0.25">
      <c r="A9" s="16" t="s">
        <v>758</v>
      </c>
      <c r="B9" s="16" t="s">
        <v>692</v>
      </c>
      <c r="C9" s="16" t="s">
        <v>678</v>
      </c>
      <c r="D9" s="15" t="s">
        <v>6</v>
      </c>
      <c r="E9" s="21">
        <v>88.88</v>
      </c>
      <c r="F9" s="19">
        <v>44.44</v>
      </c>
      <c r="G9" s="21">
        <v>3.13</v>
      </c>
      <c r="H9" s="21">
        <v>79.7</v>
      </c>
      <c r="I9" s="19">
        <v>39.85</v>
      </c>
      <c r="J9" s="19">
        <v>84.289999999999992</v>
      </c>
      <c r="K9" s="17"/>
      <c r="L9" s="19">
        <v>84.289999999999992</v>
      </c>
      <c r="M9" s="25" t="s">
        <v>685</v>
      </c>
      <c r="N9" s="15" t="s">
        <v>788</v>
      </c>
    </row>
    <row r="10" spans="1:14" x14ac:dyDescent="0.25">
      <c r="A10" s="16" t="s">
        <v>759</v>
      </c>
      <c r="B10" s="16" t="s">
        <v>692</v>
      </c>
      <c r="C10" s="16" t="s">
        <v>698</v>
      </c>
      <c r="D10" s="15" t="s">
        <v>6</v>
      </c>
      <c r="E10" s="21">
        <v>89.5</v>
      </c>
      <c r="F10" s="19">
        <v>44.75</v>
      </c>
      <c r="G10" s="21">
        <v>3.04</v>
      </c>
      <c r="H10" s="21">
        <v>77.599999999999994</v>
      </c>
      <c r="I10" s="19">
        <v>38.799999999999997</v>
      </c>
      <c r="J10" s="19">
        <v>83.55</v>
      </c>
      <c r="K10" s="17"/>
      <c r="L10" s="19">
        <v>83.55</v>
      </c>
      <c r="M10" s="25" t="s">
        <v>685</v>
      </c>
      <c r="N10" s="15" t="s">
        <v>788</v>
      </c>
    </row>
    <row r="11" spans="1:14" x14ac:dyDescent="0.25">
      <c r="A11" s="16" t="s">
        <v>760</v>
      </c>
      <c r="B11" s="16" t="s">
        <v>692</v>
      </c>
      <c r="C11" s="16" t="s">
        <v>679</v>
      </c>
      <c r="D11" s="15" t="s">
        <v>6</v>
      </c>
      <c r="E11" s="21">
        <v>95.25</v>
      </c>
      <c r="F11" s="19">
        <v>47.625</v>
      </c>
      <c r="G11" s="21">
        <v>2.78</v>
      </c>
      <c r="H11" s="21">
        <v>71.53</v>
      </c>
      <c r="I11" s="19">
        <v>35.765000000000001</v>
      </c>
      <c r="J11" s="19">
        <v>83.39</v>
      </c>
      <c r="K11" s="17"/>
      <c r="L11" s="19">
        <v>83.39</v>
      </c>
      <c r="M11" s="36" t="s">
        <v>786</v>
      </c>
      <c r="N11" s="17"/>
    </row>
    <row r="12" spans="1:14" x14ac:dyDescent="0.25">
      <c r="A12" s="16" t="s">
        <v>761</v>
      </c>
      <c r="B12" s="16" t="s">
        <v>692</v>
      </c>
      <c r="C12" s="16" t="s">
        <v>674</v>
      </c>
      <c r="D12" s="15" t="s">
        <v>6</v>
      </c>
      <c r="E12" s="21">
        <v>87.88</v>
      </c>
      <c r="F12" s="19">
        <v>43.94</v>
      </c>
      <c r="G12" s="21">
        <v>3.05</v>
      </c>
      <c r="H12" s="21">
        <v>77.83</v>
      </c>
      <c r="I12" s="19">
        <v>38.914999999999999</v>
      </c>
      <c r="J12" s="19">
        <v>82.85499999999999</v>
      </c>
      <c r="K12" s="17"/>
      <c r="L12" s="19">
        <v>82.85499999999999</v>
      </c>
      <c r="M12" s="36" t="s">
        <v>786</v>
      </c>
      <c r="N12" s="17"/>
    </row>
    <row r="13" spans="1:14" x14ac:dyDescent="0.25">
      <c r="A13" s="16" t="s">
        <v>762</v>
      </c>
      <c r="B13" s="16" t="s">
        <v>692</v>
      </c>
      <c r="C13" s="16" t="s">
        <v>674</v>
      </c>
      <c r="D13" s="15" t="s">
        <v>6</v>
      </c>
      <c r="E13" s="21">
        <v>81</v>
      </c>
      <c r="F13" s="19">
        <v>40.5</v>
      </c>
      <c r="G13" s="21">
        <v>3.32</v>
      </c>
      <c r="H13" s="21">
        <v>84.13</v>
      </c>
      <c r="I13" s="19">
        <v>42.064999999999998</v>
      </c>
      <c r="J13" s="19">
        <v>82.564999999999998</v>
      </c>
      <c r="K13" s="17"/>
      <c r="L13" s="19">
        <v>82.564999999999998</v>
      </c>
      <c r="M13" s="36" t="s">
        <v>786</v>
      </c>
      <c r="N13" s="17"/>
    </row>
    <row r="14" spans="1:14" x14ac:dyDescent="0.25">
      <c r="A14" s="16" t="s">
        <v>763</v>
      </c>
      <c r="B14" s="16" t="s">
        <v>692</v>
      </c>
      <c r="C14" s="16" t="s">
        <v>678</v>
      </c>
      <c r="D14" s="15" t="s">
        <v>6</v>
      </c>
      <c r="E14" s="21">
        <v>82.5</v>
      </c>
      <c r="F14" s="19">
        <v>41.25</v>
      </c>
      <c r="G14" s="21">
        <v>3.25</v>
      </c>
      <c r="H14" s="21">
        <v>82.5</v>
      </c>
      <c r="I14" s="19">
        <v>41.25</v>
      </c>
      <c r="J14" s="19">
        <v>82.5</v>
      </c>
      <c r="K14" s="17"/>
      <c r="L14" s="19">
        <v>82.5</v>
      </c>
      <c r="M14" s="26" t="s">
        <v>685</v>
      </c>
      <c r="N14" s="17" t="s">
        <v>788</v>
      </c>
    </row>
    <row r="15" spans="1:14" x14ac:dyDescent="0.25">
      <c r="A15" s="27" t="s">
        <v>764</v>
      </c>
      <c r="B15" s="16" t="s">
        <v>692</v>
      </c>
      <c r="C15" s="27" t="s">
        <v>674</v>
      </c>
      <c r="D15" s="28" t="s">
        <v>6</v>
      </c>
      <c r="E15" s="29">
        <v>86.25</v>
      </c>
      <c r="F15" s="19">
        <v>43.125</v>
      </c>
      <c r="G15" s="21">
        <v>3.03</v>
      </c>
      <c r="H15" s="21">
        <v>77.36</v>
      </c>
      <c r="I15" s="19">
        <v>38.68</v>
      </c>
      <c r="J15" s="19">
        <v>81.805000000000007</v>
      </c>
      <c r="K15" s="17"/>
      <c r="L15" s="19">
        <v>81.805000000000007</v>
      </c>
      <c r="M15" s="36" t="s">
        <v>786</v>
      </c>
      <c r="N15" s="17"/>
    </row>
    <row r="16" spans="1:14" x14ac:dyDescent="0.25">
      <c r="A16" s="27" t="s">
        <v>791</v>
      </c>
      <c r="B16" s="27" t="s">
        <v>692</v>
      </c>
      <c r="C16" s="27" t="s">
        <v>678</v>
      </c>
      <c r="D16" s="28" t="s">
        <v>6</v>
      </c>
      <c r="E16" s="29">
        <v>81.5</v>
      </c>
      <c r="F16" s="19">
        <f>E16/2</f>
        <v>40.75</v>
      </c>
      <c r="G16" s="21">
        <v>3.13</v>
      </c>
      <c r="H16" s="21">
        <v>79.7</v>
      </c>
      <c r="I16" s="19">
        <f>H16/2</f>
        <v>39.85</v>
      </c>
      <c r="J16" s="19">
        <f>I16+F16+K16</f>
        <v>80.599999999999994</v>
      </c>
      <c r="K16" s="17"/>
      <c r="L16" s="19">
        <v>80.599999999999994</v>
      </c>
      <c r="M16" s="39" t="s">
        <v>786</v>
      </c>
      <c r="N16" s="17"/>
    </row>
    <row r="17" spans="1:14" x14ac:dyDescent="0.25">
      <c r="A17" s="16" t="s">
        <v>765</v>
      </c>
      <c r="B17" s="16" t="s">
        <v>692</v>
      </c>
      <c r="C17" s="16" t="s">
        <v>674</v>
      </c>
      <c r="D17" s="15" t="s">
        <v>6</v>
      </c>
      <c r="E17" s="21">
        <v>81.75</v>
      </c>
      <c r="F17" s="19">
        <v>40.875</v>
      </c>
      <c r="G17" s="21">
        <v>2.9</v>
      </c>
      <c r="H17" s="21">
        <v>74.33</v>
      </c>
      <c r="I17" s="19">
        <v>37.164999999999999</v>
      </c>
      <c r="J17" s="19">
        <v>78.039999999999992</v>
      </c>
      <c r="K17" s="17"/>
      <c r="L17" s="19">
        <v>78.039999999999992</v>
      </c>
      <c r="M17" s="36" t="s">
        <v>786</v>
      </c>
      <c r="N17" s="17"/>
    </row>
    <row r="18" spans="1:14" x14ac:dyDescent="0.25">
      <c r="A18" s="16" t="s">
        <v>766</v>
      </c>
      <c r="B18" s="16" t="s">
        <v>692</v>
      </c>
      <c r="C18" s="16" t="s">
        <v>674</v>
      </c>
      <c r="D18" s="15" t="s">
        <v>6</v>
      </c>
      <c r="E18" s="21">
        <v>76.25</v>
      </c>
      <c r="F18" s="19">
        <v>38.125</v>
      </c>
      <c r="G18" s="21">
        <v>2.86</v>
      </c>
      <c r="H18" s="21">
        <v>73.400000000000006</v>
      </c>
      <c r="I18" s="19">
        <v>36.700000000000003</v>
      </c>
      <c r="J18" s="19">
        <v>74.825000000000003</v>
      </c>
      <c r="K18" s="17"/>
      <c r="L18" s="19">
        <v>74.825000000000003</v>
      </c>
      <c r="M18" s="36" t="s">
        <v>786</v>
      </c>
      <c r="N18" s="17"/>
    </row>
    <row r="19" spans="1:14" x14ac:dyDescent="0.25">
      <c r="A19" s="16" t="s">
        <v>767</v>
      </c>
      <c r="B19" s="16" t="s">
        <v>692</v>
      </c>
      <c r="C19" s="16" t="s">
        <v>698</v>
      </c>
      <c r="D19" s="15" t="s">
        <v>6</v>
      </c>
      <c r="E19" s="21">
        <v>72.63</v>
      </c>
      <c r="F19" s="19">
        <v>36.314999999999998</v>
      </c>
      <c r="G19" s="21">
        <v>2.76</v>
      </c>
      <c r="H19" s="21">
        <v>71.06</v>
      </c>
      <c r="I19" s="19">
        <v>35.53</v>
      </c>
      <c r="J19" s="19">
        <v>71.844999999999999</v>
      </c>
      <c r="K19" s="17"/>
      <c r="L19" s="19">
        <v>71.844999999999999</v>
      </c>
      <c r="M19" s="26" t="s">
        <v>685</v>
      </c>
      <c r="N19" s="17" t="s">
        <v>788</v>
      </c>
    </row>
    <row r="20" spans="1:14" x14ac:dyDescent="0.25">
      <c r="A20" s="16" t="s">
        <v>768</v>
      </c>
      <c r="B20" s="16" t="s">
        <v>692</v>
      </c>
      <c r="C20" s="16" t="s">
        <v>688</v>
      </c>
      <c r="D20" s="15" t="s">
        <v>6</v>
      </c>
      <c r="E20" s="21">
        <v>87.88</v>
      </c>
      <c r="F20" s="19">
        <v>43.94</v>
      </c>
      <c r="G20" s="21">
        <v>2.66</v>
      </c>
      <c r="H20" s="21">
        <v>68.73</v>
      </c>
      <c r="I20" s="19">
        <v>34.365000000000002</v>
      </c>
      <c r="J20" s="19">
        <v>78.305000000000007</v>
      </c>
      <c r="K20" s="17">
        <v>-10</v>
      </c>
      <c r="L20" s="19">
        <v>68.305000000000007</v>
      </c>
      <c r="M20" s="37" t="s">
        <v>786</v>
      </c>
      <c r="N20" s="17" t="s">
        <v>711</v>
      </c>
    </row>
    <row r="21" spans="1:14" x14ac:dyDescent="0.25">
      <c r="A21" s="16" t="s">
        <v>769</v>
      </c>
      <c r="B21" s="16" t="s">
        <v>692</v>
      </c>
      <c r="C21" s="16" t="s">
        <v>673</v>
      </c>
      <c r="D21" s="15"/>
      <c r="E21" s="21"/>
      <c r="F21" s="19"/>
      <c r="G21" s="21"/>
      <c r="H21" s="21"/>
      <c r="I21" s="19"/>
      <c r="J21" s="19"/>
      <c r="K21" s="17"/>
      <c r="L21" s="19"/>
      <c r="M21" s="30" t="s">
        <v>787</v>
      </c>
      <c r="N21" s="17" t="s">
        <v>683</v>
      </c>
    </row>
  </sheetData>
  <sortState xmlns:xlrd2="http://schemas.microsoft.com/office/spreadsheetml/2017/richdata2" ref="A1:N20">
    <sortCondition descending="1" ref="L1:L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Tüm sonuçlar</vt:lpstr>
      <vt:lpstr>Fen B. Enst.</vt:lpstr>
      <vt:lpstr>Havacılık ve Uzay Bil. Fak.</vt:lpstr>
      <vt:lpstr>Hukuk</vt:lpstr>
      <vt:lpstr>İlahiyat Fakültesi</vt:lpstr>
      <vt:lpstr>İns. ve Top. Bil.</vt:lpstr>
      <vt:lpstr>İşletme</vt:lpstr>
      <vt:lpstr>Mimarlık</vt:lpstr>
      <vt:lpstr>Müh. ve Doğa Bil.</vt:lpstr>
      <vt:lpstr>Sağlık Bilimleri Fakültesi</vt:lpstr>
      <vt:lpstr>Siyasal</vt:lpstr>
      <vt:lpstr>Sosyal Bilimler Enstitüsü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Öğr. Gör. Sümeyra KAYA</cp:lastModifiedBy>
  <dcterms:created xsi:type="dcterms:W3CDTF">2022-11-24T12:53:30Z</dcterms:created>
  <dcterms:modified xsi:type="dcterms:W3CDTF">2024-10-14T13:41:41Z</dcterms:modified>
</cp:coreProperties>
</file>