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6377\Desktop\"/>
    </mc:Choice>
  </mc:AlternateContent>
  <bookViews>
    <workbookView xWindow="0" yWindow="0" windowWidth="28800" windowHeight="12345" tabRatio="500"/>
  </bookViews>
  <sheets>
    <sheet name="D3DersProgramı" sheetId="2" r:id="rId1"/>
  </sheets>
  <definedNames>
    <definedName name="_xlnm.Print_Area" localSheetId="0">D3DersProgramı!$A$1:$N$1116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K37" i="2"/>
  <c r="I1026" i="2" l="1"/>
  <c r="I1088" i="2" s="1"/>
  <c r="B871" i="2"/>
  <c r="B902" i="2" s="1"/>
  <c r="B933" i="2" s="1"/>
  <c r="B964" i="2" s="1"/>
  <c r="M873" i="2"/>
  <c r="M904" i="2" s="1"/>
  <c r="M935" i="2" s="1"/>
  <c r="M966" i="2" s="1"/>
  <c r="L873" i="2"/>
  <c r="L904" i="2" s="1"/>
  <c r="L935" i="2" s="1"/>
  <c r="L966" i="2" s="1"/>
  <c r="E873" i="2"/>
  <c r="E904" i="2" s="1"/>
  <c r="E935" i="2" s="1"/>
  <c r="E966" i="2" s="1"/>
  <c r="F873" i="2"/>
  <c r="F1028" i="2"/>
  <c r="F1059" i="2" s="1"/>
  <c r="F1121" i="2" s="1"/>
  <c r="F37" i="2"/>
  <c r="F68" i="2" s="1"/>
  <c r="F99" i="2" s="1"/>
  <c r="F130" i="2" s="1"/>
  <c r="F161" i="2" s="1"/>
  <c r="F192" i="2" s="1"/>
  <c r="F223" i="2" s="1"/>
  <c r="F254" i="2" s="1"/>
  <c r="F285" i="2" s="1"/>
  <c r="F316" i="2" s="1"/>
  <c r="F347" i="2" s="1"/>
  <c r="F378" i="2" s="1"/>
  <c r="F409" i="2" s="1"/>
  <c r="F440" i="2" s="1"/>
  <c r="F471" i="2" s="1"/>
  <c r="F502" i="2" s="1"/>
  <c r="F533" i="2" s="1"/>
  <c r="F564" i="2" s="1"/>
  <c r="F595" i="2" s="1"/>
  <c r="F626" i="2" s="1"/>
  <c r="F657" i="2" s="1"/>
  <c r="F688" i="2" s="1"/>
  <c r="F719" i="2" s="1"/>
  <c r="F750" i="2" s="1"/>
  <c r="F781" i="2" s="1"/>
  <c r="F812" i="2" s="1"/>
  <c r="F843" i="2" s="1"/>
  <c r="F874" i="2" s="1"/>
  <c r="E37" i="2"/>
  <c r="E68" i="2" s="1"/>
  <c r="E99" i="2" s="1"/>
  <c r="E130" i="2" s="1"/>
  <c r="E161" i="2" s="1"/>
  <c r="E192" i="2" s="1"/>
  <c r="E223" i="2" s="1"/>
  <c r="E254" i="2" s="1"/>
  <c r="E285" i="2" s="1"/>
  <c r="E316" i="2" s="1"/>
  <c r="E347" i="2" s="1"/>
  <c r="E378" i="2" s="1"/>
  <c r="E409" i="2" s="1"/>
  <c r="E440" i="2" s="1"/>
  <c r="E471" i="2" s="1"/>
  <c r="E502" i="2" s="1"/>
  <c r="E533" i="2" s="1"/>
  <c r="E564" i="2" s="1"/>
  <c r="E595" i="2" s="1"/>
  <c r="E626" i="2" s="1"/>
  <c r="E657" i="2" s="1"/>
  <c r="E688" i="2" s="1"/>
  <c r="E719" i="2" s="1"/>
  <c r="E750" i="2" s="1"/>
  <c r="E781" i="2" s="1"/>
  <c r="E812" i="2" s="1"/>
  <c r="E843" i="2" s="1"/>
  <c r="E874" i="2" s="1"/>
  <c r="D37" i="2"/>
  <c r="D68" i="2" s="1"/>
  <c r="D99" i="2" s="1"/>
  <c r="D130" i="2" s="1"/>
  <c r="D161" i="2" s="1"/>
  <c r="D192" i="2" s="1"/>
  <c r="D223" i="2" s="1"/>
  <c r="D254" i="2" s="1"/>
  <c r="D285" i="2" s="1"/>
  <c r="D316" i="2" s="1"/>
  <c r="D347" i="2" s="1"/>
  <c r="D378" i="2" s="1"/>
  <c r="D409" i="2" s="1"/>
  <c r="D440" i="2" s="1"/>
  <c r="D471" i="2" s="1"/>
  <c r="D502" i="2" s="1"/>
  <c r="D533" i="2" s="1"/>
  <c r="D564" i="2" s="1"/>
  <c r="D595" i="2" s="1"/>
  <c r="D626" i="2" s="1"/>
  <c r="D657" i="2" s="1"/>
  <c r="D688" i="2" s="1"/>
  <c r="D719" i="2" s="1"/>
  <c r="D750" i="2" s="1"/>
  <c r="D781" i="2" s="1"/>
  <c r="D812" i="2" s="1"/>
  <c r="D843" i="2" s="1"/>
  <c r="D874" i="2" s="1"/>
  <c r="E1028" i="2"/>
  <c r="E1059" i="2" s="1"/>
  <c r="E1121" i="2" s="1"/>
  <c r="D873" i="2"/>
  <c r="L470" i="2"/>
  <c r="L501" i="2" s="1"/>
  <c r="L532" i="2" s="1"/>
  <c r="L563" i="2" s="1"/>
  <c r="B34" i="2"/>
  <c r="B65" i="2" s="1"/>
  <c r="B96" i="2" s="1"/>
  <c r="I34" i="2"/>
  <c r="I65" i="2" s="1"/>
  <c r="I96" i="2" s="1"/>
  <c r="D35" i="2"/>
  <c r="D66" i="2" s="1"/>
  <c r="D97" i="2" s="1"/>
  <c r="E35" i="2"/>
  <c r="E66" i="2" s="1"/>
  <c r="E97" i="2" s="1"/>
  <c r="K35" i="2"/>
  <c r="K66" i="2" s="1"/>
  <c r="K97" i="2" s="1"/>
  <c r="L35" i="2"/>
  <c r="L66" i="2" s="1"/>
  <c r="L97" i="2" s="1"/>
  <c r="D36" i="2"/>
  <c r="D67" i="2" s="1"/>
  <c r="D98" i="2" s="1"/>
  <c r="D129" i="2" s="1"/>
  <c r="D160" i="2" s="1"/>
  <c r="D191" i="2" s="1"/>
  <c r="D222" i="2" s="1"/>
  <c r="D253" i="2" s="1"/>
  <c r="E67" i="2"/>
  <c r="E98" i="2" s="1"/>
  <c r="F67" i="2"/>
  <c r="F98" i="2" s="1"/>
  <c r="K36" i="2"/>
  <c r="K67" i="2" s="1"/>
  <c r="K98" i="2" s="1"/>
  <c r="K129" i="2" s="1"/>
  <c r="K160" i="2" s="1"/>
  <c r="K191" i="2" s="1"/>
  <c r="K222" i="2" s="1"/>
  <c r="K253" i="2" s="1"/>
  <c r="L36" i="2"/>
  <c r="L67" i="2" s="1"/>
  <c r="L98" i="2" s="1"/>
  <c r="M36" i="2"/>
  <c r="M67" i="2" s="1"/>
  <c r="M98" i="2" s="1"/>
  <c r="C37" i="2"/>
  <c r="C68" i="2" s="1"/>
  <c r="C99" i="2" s="1"/>
  <c r="C130" i="2" s="1"/>
  <c r="C161" i="2" s="1"/>
  <c r="C192" i="2" s="1"/>
  <c r="C223" i="2" s="1"/>
  <c r="C254" i="2" s="1"/>
  <c r="C285" i="2" s="1"/>
  <c r="C316" i="2" s="1"/>
  <c r="C347" i="2" s="1"/>
  <c r="C378" i="2" s="1"/>
  <c r="C409" i="2" s="1"/>
  <c r="C440" i="2" s="1"/>
  <c r="C471" i="2" s="1"/>
  <c r="C502" i="2" s="1"/>
  <c r="C533" i="2" s="1"/>
  <c r="C564" i="2" s="1"/>
  <c r="C595" i="2" s="1"/>
  <c r="C626" i="2" s="1"/>
  <c r="C657" i="2" s="1"/>
  <c r="C688" i="2" s="1"/>
  <c r="C719" i="2" s="1"/>
  <c r="C750" i="2" s="1"/>
  <c r="C781" i="2" s="1"/>
  <c r="C812" i="2" s="1"/>
  <c r="C843" i="2" s="1"/>
  <c r="C874" i="2" s="1"/>
  <c r="G37" i="2"/>
  <c r="G68" i="2" s="1"/>
  <c r="G99" i="2" s="1"/>
  <c r="G130" i="2" s="1"/>
  <c r="G161" i="2" s="1"/>
  <c r="G192" i="2" s="1"/>
  <c r="G223" i="2" s="1"/>
  <c r="G254" i="2" s="1"/>
  <c r="G285" i="2" s="1"/>
  <c r="G316" i="2" s="1"/>
  <c r="G347" i="2" s="1"/>
  <c r="G378" i="2" s="1"/>
  <c r="G409" i="2" s="1"/>
  <c r="G440" i="2" s="1"/>
  <c r="G471" i="2" s="1"/>
  <c r="G502" i="2" s="1"/>
  <c r="G533" i="2" s="1"/>
  <c r="G564" i="2" s="1"/>
  <c r="G595" i="2" s="1"/>
  <c r="G626" i="2" s="1"/>
  <c r="G657" i="2" s="1"/>
  <c r="G688" i="2" s="1"/>
  <c r="G719" i="2" s="1"/>
  <c r="G750" i="2" s="1"/>
  <c r="G781" i="2" s="1"/>
  <c r="G812" i="2" s="1"/>
  <c r="G843" i="2" s="1"/>
  <c r="G874" i="2" s="1"/>
  <c r="J37" i="2"/>
  <c r="J68" i="2" s="1"/>
  <c r="J99" i="2" s="1"/>
  <c r="J130" i="2" s="1"/>
  <c r="J161" i="2" s="1"/>
  <c r="J192" i="2" s="1"/>
  <c r="J223" i="2" s="1"/>
  <c r="J254" i="2" s="1"/>
  <c r="J285" i="2" s="1"/>
  <c r="J316" i="2" s="1"/>
  <c r="J347" i="2" s="1"/>
  <c r="J378" i="2" s="1"/>
  <c r="J409" i="2" s="1"/>
  <c r="J440" i="2" s="1"/>
  <c r="J471" i="2" s="1"/>
  <c r="J502" i="2" s="1"/>
  <c r="J533" i="2" s="1"/>
  <c r="J564" i="2" s="1"/>
  <c r="J595" i="2" s="1"/>
  <c r="J626" i="2" s="1"/>
  <c r="J657" i="2" s="1"/>
  <c r="J688" i="2" s="1"/>
  <c r="J719" i="2" s="1"/>
  <c r="J750" i="2" s="1"/>
  <c r="J781" i="2" s="1"/>
  <c r="J812" i="2" s="1"/>
  <c r="J843" i="2" s="1"/>
  <c r="J874" i="2" s="1"/>
  <c r="J905" i="2" s="1"/>
  <c r="J936" i="2" s="1"/>
  <c r="J967" i="2" s="1"/>
  <c r="J998" i="2" s="1"/>
  <c r="J1029" i="2" s="1"/>
  <c r="J1060" i="2" s="1"/>
  <c r="J1091" i="2" s="1"/>
  <c r="J1122" i="2" s="1"/>
  <c r="K68" i="2"/>
  <c r="K99" i="2" s="1"/>
  <c r="K130" i="2" s="1"/>
  <c r="K161" i="2" s="1"/>
  <c r="K192" i="2" s="1"/>
  <c r="K223" i="2" s="1"/>
  <c r="K254" i="2" s="1"/>
  <c r="K285" i="2" s="1"/>
  <c r="K316" i="2" s="1"/>
  <c r="K347" i="2" s="1"/>
  <c r="K378" i="2" s="1"/>
  <c r="K409" i="2" s="1"/>
  <c r="K440" i="2" s="1"/>
  <c r="K471" i="2" s="1"/>
  <c r="K502" i="2" s="1"/>
  <c r="K533" i="2" s="1"/>
  <c r="K564" i="2" s="1"/>
  <c r="K595" i="2" s="1"/>
  <c r="K626" i="2" s="1"/>
  <c r="K657" i="2" s="1"/>
  <c r="K688" i="2" s="1"/>
  <c r="K719" i="2" s="1"/>
  <c r="K750" i="2" s="1"/>
  <c r="K781" i="2" s="1"/>
  <c r="K812" i="2" s="1"/>
  <c r="K843" i="2" s="1"/>
  <c r="K874" i="2" s="1"/>
  <c r="K905" i="2" s="1"/>
  <c r="K936" i="2" s="1"/>
  <c r="K967" i="2" s="1"/>
  <c r="K998" i="2" s="1"/>
  <c r="K1029" i="2" s="1"/>
  <c r="K1060" i="2" s="1"/>
  <c r="K1091" i="2" s="1"/>
  <c r="K1122" i="2" s="1"/>
  <c r="L37" i="2"/>
  <c r="L68" i="2" s="1"/>
  <c r="L99" i="2" s="1"/>
  <c r="L130" i="2" s="1"/>
  <c r="L161" i="2" s="1"/>
  <c r="L192" i="2" s="1"/>
  <c r="L223" i="2" s="1"/>
  <c r="L254" i="2" s="1"/>
  <c r="L285" i="2" s="1"/>
  <c r="L316" i="2" s="1"/>
  <c r="L347" i="2" s="1"/>
  <c r="L378" i="2" s="1"/>
  <c r="L409" i="2" s="1"/>
  <c r="L440" i="2" s="1"/>
  <c r="L471" i="2" s="1"/>
  <c r="L502" i="2" s="1"/>
  <c r="L533" i="2" s="1"/>
  <c r="L564" i="2" s="1"/>
  <c r="L595" i="2" s="1"/>
  <c r="L626" i="2" s="1"/>
  <c r="L657" i="2" s="1"/>
  <c r="L688" i="2" s="1"/>
  <c r="L719" i="2" s="1"/>
  <c r="L750" i="2" s="1"/>
  <c r="L781" i="2" s="1"/>
  <c r="L812" i="2" s="1"/>
  <c r="L843" i="2" s="1"/>
  <c r="L874" i="2" s="1"/>
  <c r="L905" i="2" s="1"/>
  <c r="L936" i="2" s="1"/>
  <c r="L967" i="2" s="1"/>
  <c r="L998" i="2" s="1"/>
  <c r="L1029" i="2" s="1"/>
  <c r="L1060" i="2" s="1"/>
  <c r="L1091" i="2" s="1"/>
  <c r="L1122" i="2" s="1"/>
  <c r="M37" i="2"/>
  <c r="M68" i="2" s="1"/>
  <c r="M99" i="2" s="1"/>
  <c r="M130" i="2" s="1"/>
  <c r="M161" i="2" s="1"/>
  <c r="M192" i="2" s="1"/>
  <c r="M223" i="2" s="1"/>
  <c r="M254" i="2" s="1"/>
  <c r="M285" i="2" s="1"/>
  <c r="M316" i="2" s="1"/>
  <c r="M347" i="2" s="1"/>
  <c r="M378" i="2" s="1"/>
  <c r="M409" i="2" s="1"/>
  <c r="M440" i="2" s="1"/>
  <c r="M471" i="2" s="1"/>
  <c r="M502" i="2" s="1"/>
  <c r="M533" i="2" s="1"/>
  <c r="M564" i="2" s="1"/>
  <c r="M595" i="2" s="1"/>
  <c r="M626" i="2" s="1"/>
  <c r="M657" i="2" s="1"/>
  <c r="M688" i="2" s="1"/>
  <c r="M719" i="2" s="1"/>
  <c r="M750" i="2" s="1"/>
  <c r="M781" i="2" s="1"/>
  <c r="M812" i="2" s="1"/>
  <c r="M843" i="2" s="1"/>
  <c r="M874" i="2" s="1"/>
  <c r="M905" i="2" s="1"/>
  <c r="M936" i="2" s="1"/>
  <c r="M967" i="2" s="1"/>
  <c r="M998" i="2" s="1"/>
  <c r="M1029" i="2" s="1"/>
  <c r="M1060" i="2" s="1"/>
  <c r="M1091" i="2" s="1"/>
  <c r="M1122" i="2" s="1"/>
  <c r="N37" i="2"/>
  <c r="N68" i="2" s="1"/>
  <c r="N99" i="2" s="1"/>
  <c r="N130" i="2" s="1"/>
  <c r="N161" i="2" s="1"/>
  <c r="N192" i="2" s="1"/>
  <c r="N223" i="2" s="1"/>
  <c r="N254" i="2" s="1"/>
  <c r="N285" i="2" s="1"/>
  <c r="N316" i="2" s="1"/>
  <c r="N347" i="2" s="1"/>
  <c r="N378" i="2" s="1"/>
  <c r="N409" i="2" s="1"/>
  <c r="N440" i="2" s="1"/>
  <c r="N471" i="2" s="1"/>
  <c r="N502" i="2" s="1"/>
  <c r="N533" i="2" s="1"/>
  <c r="N564" i="2" s="1"/>
  <c r="N595" i="2" s="1"/>
  <c r="N626" i="2" s="1"/>
  <c r="N657" i="2" s="1"/>
  <c r="N688" i="2" s="1"/>
  <c r="N719" i="2" s="1"/>
  <c r="N750" i="2" s="1"/>
  <c r="N781" i="2" s="1"/>
  <c r="N812" i="2" s="1"/>
  <c r="N843" i="2" s="1"/>
  <c r="N874" i="2" s="1"/>
  <c r="N905" i="2" s="1"/>
  <c r="N936" i="2" s="1"/>
  <c r="N967" i="2" s="1"/>
  <c r="N998" i="2" s="1"/>
  <c r="N1029" i="2" s="1"/>
  <c r="N1060" i="2" s="1"/>
  <c r="N1091" i="2" s="1"/>
  <c r="N1122" i="2" s="1"/>
  <c r="B158" i="2"/>
  <c r="B189" i="2" s="1"/>
  <c r="B220" i="2" s="1"/>
  <c r="B251" i="2" s="1"/>
  <c r="I158" i="2"/>
  <c r="I189" i="2" s="1"/>
  <c r="I220" i="2" s="1"/>
  <c r="I251" i="2" s="1"/>
  <c r="D159" i="2"/>
  <c r="D190" i="2" s="1"/>
  <c r="D221" i="2" s="1"/>
  <c r="D252" i="2" s="1"/>
  <c r="E159" i="2"/>
  <c r="E190" i="2" s="1"/>
  <c r="E221" i="2" s="1"/>
  <c r="E252" i="2" s="1"/>
  <c r="K159" i="2"/>
  <c r="K190" i="2" s="1"/>
  <c r="K221" i="2" s="1"/>
  <c r="K252" i="2" s="1"/>
  <c r="L159" i="2"/>
  <c r="L190" i="2" s="1"/>
  <c r="L221" i="2" s="1"/>
  <c r="L252" i="2" s="1"/>
  <c r="E160" i="2"/>
  <c r="E191" i="2" s="1"/>
  <c r="E222" i="2" s="1"/>
  <c r="E253" i="2" s="1"/>
  <c r="F160" i="2"/>
  <c r="F191" i="2" s="1"/>
  <c r="F222" i="2" s="1"/>
  <c r="F253" i="2" s="1"/>
  <c r="L160" i="2"/>
  <c r="L191" i="2" s="1"/>
  <c r="L222" i="2" s="1"/>
  <c r="L253" i="2" s="1"/>
  <c r="M160" i="2"/>
  <c r="M191" i="2" s="1"/>
  <c r="M222" i="2" s="1"/>
  <c r="M253" i="2" s="1"/>
  <c r="B313" i="2"/>
  <c r="B344" i="2" s="1"/>
  <c r="B375" i="2" s="1"/>
  <c r="B406" i="2" s="1"/>
  <c r="I313" i="2"/>
  <c r="I344" i="2" s="1"/>
  <c r="I375" i="2" s="1"/>
  <c r="I406" i="2" s="1"/>
  <c r="D314" i="2"/>
  <c r="D345" i="2" s="1"/>
  <c r="D376" i="2" s="1"/>
  <c r="D407" i="2" s="1"/>
  <c r="E314" i="2"/>
  <c r="E345" i="2" s="1"/>
  <c r="E376" i="2" s="1"/>
  <c r="E407" i="2" s="1"/>
  <c r="K314" i="2"/>
  <c r="K345" i="2" s="1"/>
  <c r="K376" i="2" s="1"/>
  <c r="K407" i="2" s="1"/>
  <c r="L314" i="2"/>
  <c r="L345" i="2" s="1"/>
  <c r="L376" i="2" s="1"/>
  <c r="L407" i="2" s="1"/>
  <c r="D315" i="2"/>
  <c r="D346" i="2" s="1"/>
  <c r="D377" i="2" s="1"/>
  <c r="D408" i="2" s="1"/>
  <c r="E315" i="2"/>
  <c r="E346" i="2" s="1"/>
  <c r="E377" i="2" s="1"/>
  <c r="E408" i="2" s="1"/>
  <c r="F315" i="2"/>
  <c r="F346" i="2" s="1"/>
  <c r="F377" i="2" s="1"/>
  <c r="F408" i="2" s="1"/>
  <c r="K315" i="2"/>
  <c r="K346" i="2" s="1"/>
  <c r="K377" i="2" s="1"/>
  <c r="K408" i="2" s="1"/>
  <c r="L315" i="2"/>
  <c r="L346" i="2" s="1"/>
  <c r="L377" i="2" s="1"/>
  <c r="L408" i="2" s="1"/>
  <c r="M315" i="2"/>
  <c r="M346" i="2" s="1"/>
  <c r="M377" i="2" s="1"/>
  <c r="M408" i="2" s="1"/>
  <c r="B468" i="2"/>
  <c r="B499" i="2" s="1"/>
  <c r="B530" i="2" s="1"/>
  <c r="B561" i="2" s="1"/>
  <c r="I468" i="2"/>
  <c r="I499" i="2" s="1"/>
  <c r="I530" i="2" s="1"/>
  <c r="I561" i="2" s="1"/>
  <c r="D469" i="2"/>
  <c r="D500" i="2" s="1"/>
  <c r="D531" i="2" s="1"/>
  <c r="D562" i="2" s="1"/>
  <c r="E469" i="2"/>
  <c r="E500" i="2" s="1"/>
  <c r="E531" i="2" s="1"/>
  <c r="E562" i="2" s="1"/>
  <c r="K469" i="2"/>
  <c r="K500" i="2" s="1"/>
  <c r="K531" i="2" s="1"/>
  <c r="K562" i="2" s="1"/>
  <c r="L469" i="2"/>
  <c r="L500" i="2" s="1"/>
  <c r="L531" i="2" s="1"/>
  <c r="L562" i="2" s="1"/>
  <c r="D470" i="2"/>
  <c r="D501" i="2" s="1"/>
  <c r="D532" i="2" s="1"/>
  <c r="D563" i="2" s="1"/>
  <c r="E470" i="2"/>
  <c r="E501" i="2" s="1"/>
  <c r="E532" i="2" s="1"/>
  <c r="E563" i="2" s="1"/>
  <c r="F470" i="2"/>
  <c r="F501" i="2" s="1"/>
  <c r="F532" i="2" s="1"/>
  <c r="F563" i="2" s="1"/>
  <c r="K470" i="2"/>
  <c r="K501" i="2" s="1"/>
  <c r="K532" i="2" s="1"/>
  <c r="K563" i="2" s="1"/>
  <c r="M470" i="2"/>
  <c r="M501" i="2" s="1"/>
  <c r="M532" i="2" s="1"/>
  <c r="M563" i="2" s="1"/>
  <c r="B685" i="2"/>
  <c r="B716" i="2" s="1"/>
  <c r="B747" i="2" s="1"/>
  <c r="B778" i="2" s="1"/>
  <c r="B809" i="2" s="1"/>
  <c r="I685" i="2"/>
  <c r="I716" i="2" s="1"/>
  <c r="I747" i="2" s="1"/>
  <c r="I778" i="2" s="1"/>
  <c r="I809" i="2" s="1"/>
  <c r="D686" i="2"/>
  <c r="D717" i="2" s="1"/>
  <c r="D748" i="2" s="1"/>
  <c r="D779" i="2" s="1"/>
  <c r="D810" i="2" s="1"/>
  <c r="E686" i="2"/>
  <c r="E717" i="2" s="1"/>
  <c r="E748" i="2" s="1"/>
  <c r="E779" i="2" s="1"/>
  <c r="E810" i="2" s="1"/>
  <c r="K686" i="2"/>
  <c r="K717" i="2" s="1"/>
  <c r="K748" i="2" s="1"/>
  <c r="K779" i="2" s="1"/>
  <c r="K810" i="2" s="1"/>
  <c r="L686" i="2"/>
  <c r="L717" i="2" s="1"/>
  <c r="L748" i="2" s="1"/>
  <c r="L779" i="2" s="1"/>
  <c r="L810" i="2" s="1"/>
  <c r="D687" i="2"/>
  <c r="D718" i="2" s="1"/>
  <c r="D749" i="2" s="1"/>
  <c r="D780" i="2" s="1"/>
  <c r="D811" i="2" s="1"/>
  <c r="E687" i="2"/>
  <c r="E718" i="2" s="1"/>
  <c r="E749" i="2" s="1"/>
  <c r="E780" i="2" s="1"/>
  <c r="E811" i="2" s="1"/>
  <c r="F687" i="2"/>
  <c r="F718" i="2" s="1"/>
  <c r="F749" i="2" s="1"/>
  <c r="F780" i="2" s="1"/>
  <c r="F811" i="2" s="1"/>
  <c r="K687" i="2"/>
  <c r="K718" i="2" s="1"/>
  <c r="K749" i="2" s="1"/>
  <c r="K780" i="2" s="1"/>
  <c r="K811" i="2" s="1"/>
  <c r="L687" i="2"/>
  <c r="L718" i="2" s="1"/>
  <c r="L749" i="2" s="1"/>
  <c r="L780" i="2" s="1"/>
  <c r="L811" i="2" s="1"/>
  <c r="M687" i="2"/>
  <c r="M718" i="2" s="1"/>
  <c r="M749" i="2" s="1"/>
  <c r="M780" i="2" s="1"/>
  <c r="M811" i="2" s="1"/>
  <c r="I871" i="2"/>
  <c r="I902" i="2" s="1"/>
  <c r="I933" i="2" s="1"/>
  <c r="I964" i="2" s="1"/>
  <c r="D872" i="2"/>
  <c r="E872" i="2"/>
  <c r="K872" i="2"/>
  <c r="K903" i="2" s="1"/>
  <c r="K934" i="2" s="1"/>
  <c r="L872" i="2"/>
  <c r="L903" i="2" s="1"/>
  <c r="L934" i="2" s="1"/>
  <c r="K873" i="2"/>
  <c r="K904" i="2" s="1"/>
  <c r="K935" i="2" s="1"/>
  <c r="K966" i="2" s="1"/>
  <c r="K997" i="2" s="1"/>
  <c r="K1028" i="2" s="1"/>
  <c r="D996" i="2"/>
  <c r="D1027" i="2" s="1"/>
  <c r="D1058" i="2" s="1"/>
  <c r="D1089" i="2" s="1"/>
  <c r="D1120" i="2" s="1"/>
  <c r="E996" i="2"/>
  <c r="E1027" i="2" s="1"/>
  <c r="K996" i="2"/>
  <c r="K1027" i="2" s="1"/>
  <c r="K1058" i="2" s="1"/>
  <c r="K1089" i="2" s="1"/>
  <c r="K1120" i="2" s="1"/>
  <c r="L996" i="2"/>
  <c r="L1027" i="2" s="1"/>
  <c r="L1089" i="2" s="1"/>
  <c r="L1028" i="2"/>
  <c r="L1059" i="2" s="1"/>
  <c r="L1121" i="2" s="1"/>
  <c r="M1028" i="2"/>
  <c r="M1090" i="2" s="1"/>
  <c r="B1026" i="2"/>
  <c r="B1057" i="2" s="1"/>
  <c r="E1090" i="2" l="1"/>
  <c r="F1090" i="2"/>
  <c r="E903" i="2"/>
  <c r="E934" i="2" s="1"/>
  <c r="F905" i="2"/>
  <c r="F936" i="2" s="1"/>
  <c r="F967" i="2" s="1"/>
  <c r="F998" i="2" s="1"/>
  <c r="F1029" i="2" s="1"/>
  <c r="F1060" i="2" s="1"/>
  <c r="F1091" i="2" s="1"/>
  <c r="F1122" i="2" s="1"/>
  <c r="F904" i="2"/>
  <c r="F935" i="2" s="1"/>
  <c r="F966" i="2" s="1"/>
  <c r="E905" i="2"/>
  <c r="E936" i="2" s="1"/>
  <c r="E967" i="2" s="1"/>
  <c r="E998" i="2" s="1"/>
  <c r="E1029" i="2" s="1"/>
  <c r="E1060" i="2" s="1"/>
  <c r="E1091" i="2" s="1"/>
  <c r="E1122" i="2" s="1"/>
  <c r="D903" i="2"/>
  <c r="D934" i="2" s="1"/>
  <c r="D904" i="2"/>
  <c r="D935" i="2" s="1"/>
  <c r="D966" i="2" s="1"/>
  <c r="D997" i="2" s="1"/>
  <c r="D1028" i="2" s="1"/>
  <c r="G905" i="2"/>
  <c r="G936" i="2" s="1"/>
  <c r="G967" i="2" s="1"/>
  <c r="G998" i="2" s="1"/>
  <c r="G1029" i="2" s="1"/>
  <c r="G1060" i="2" s="1"/>
  <c r="G1091" i="2" s="1"/>
  <c r="G1122" i="2" s="1"/>
  <c r="C905" i="2"/>
  <c r="C936" i="2" s="1"/>
  <c r="C967" i="2" s="1"/>
  <c r="C998" i="2" s="1"/>
  <c r="C1029" i="2" s="1"/>
  <c r="C1060" i="2" s="1"/>
  <c r="C1091" i="2" s="1"/>
  <c r="C1122" i="2" s="1"/>
  <c r="D905" i="2"/>
  <c r="D936" i="2" s="1"/>
  <c r="D967" i="2" s="1"/>
  <c r="D998" i="2" s="1"/>
  <c r="D1029" i="2" s="1"/>
  <c r="D1060" i="2" s="1"/>
  <c r="D1091" i="2" s="1"/>
  <c r="D1122" i="2" s="1"/>
  <c r="I1057" i="2"/>
  <c r="B1088" i="2"/>
  <c r="L1090" i="2"/>
  <c r="B1119" i="2"/>
  <c r="L1058" i="2"/>
  <c r="L1120" i="2" s="1"/>
  <c r="K1090" i="2"/>
  <c r="K1059" i="2"/>
  <c r="K1121" i="2" s="1"/>
  <c r="E1089" i="2"/>
  <c r="E1058" i="2"/>
  <c r="E1120" i="2" s="1"/>
  <c r="M1059" i="2"/>
  <c r="M1121" i="2" s="1"/>
  <c r="D1090" i="2" l="1"/>
  <c r="D1059" i="2"/>
  <c r="D1121" i="2" s="1"/>
  <c r="I1119" i="2"/>
</calcChain>
</file>

<file path=xl/sharedStrings.xml><?xml version="1.0" encoding="utf-8"?>
<sst xmlns="http://schemas.openxmlformats.org/spreadsheetml/2006/main" count="6460" uniqueCount="1510">
  <si>
    <t>Göğüs Hastalıkları</t>
  </si>
  <si>
    <t>Kardiyoloji</t>
  </si>
  <si>
    <t>Genel Cerrahi</t>
  </si>
  <si>
    <t>KOMİTE-1- ENFEKSİYON HASTALIKLARI ve KLİNİK BİLİMLERE GİRİŞ DERS KURULU</t>
  </si>
  <si>
    <t xml:space="preserve">COMMITTEE-1-INFECTIOUS DISEASES AND INTRODUCTION TO CLINICAL SCIENCES </t>
  </si>
  <si>
    <t>HAFTA</t>
  </si>
  <si>
    <t>WEEK</t>
  </si>
  <si>
    <t>Komite sorumluları:</t>
  </si>
  <si>
    <t>Dr. Ayşe Kaya Kalem</t>
  </si>
  <si>
    <t>Committee Chairmen:</t>
  </si>
  <si>
    <t>08.30- 09.15</t>
  </si>
  <si>
    <t>Pathology</t>
  </si>
  <si>
    <t>Fungal and Parasitic Infections</t>
  </si>
  <si>
    <t>09.30- 10.15</t>
  </si>
  <si>
    <t>Patoloji</t>
  </si>
  <si>
    <t>Tıbbi Farmakoloji</t>
  </si>
  <si>
    <t>Medical Microbiology</t>
  </si>
  <si>
    <t>Introduction to Clinical Sciences</t>
  </si>
  <si>
    <t>Fungal  parazitik enfeksiyonların patolojisi</t>
  </si>
  <si>
    <t>Antimikrobiyal tedavi genel prensipleri</t>
  </si>
  <si>
    <t xml:space="preserve">Introduction to medical virology </t>
  </si>
  <si>
    <t xml:space="preserve">Herpesviruses-1 </t>
  </si>
  <si>
    <t>Medical History-1</t>
  </si>
  <si>
    <t xml:space="preserve"> Dr. S.Oktay Arslan</t>
  </si>
  <si>
    <t>Dr. Tuba Dal</t>
  </si>
  <si>
    <t>Dr. Berna Öğmen</t>
  </si>
  <si>
    <t>10.30- 11.15</t>
  </si>
  <si>
    <t>Tıbbi Mikrobiyoloji</t>
  </si>
  <si>
    <t xml:space="preserve">Mikrobiyal patogenezin temel prensipleri ve inflamatuar cevap ve bakteriyel enfeksiyonların patolojisi </t>
  </si>
  <si>
    <t xml:space="preserve">Lenfadenitler, Timus ve dalağın patolojisi </t>
  </si>
  <si>
    <t xml:space="preserve">Herpes virusleri-1 </t>
  </si>
  <si>
    <t xml:space="preserve">Papovaviruslar </t>
  </si>
  <si>
    <t xml:space="preserve">Diagnostic methods of medical virology </t>
  </si>
  <si>
    <t>Lymphadenitis, Pathology of Thymus and Spleen</t>
  </si>
  <si>
    <t>Herpesviruses-2</t>
  </si>
  <si>
    <t>Medical History-2</t>
  </si>
  <si>
    <t>Dr. Tuba Dilay Ünal</t>
  </si>
  <si>
    <t>Dr. Aydan Kılıçarslan</t>
  </si>
  <si>
    <t>Dr.  Nural Cevahir</t>
  </si>
  <si>
    <t>11.30- 12.15</t>
  </si>
  <si>
    <t>Viral enfeksiyonların patolojisi</t>
  </si>
  <si>
    <t>İmmün sistem patolojisi: Normal İmmün Cevap</t>
  </si>
  <si>
    <t xml:space="preserve">Herpes virusleri-2 </t>
  </si>
  <si>
    <t xml:space="preserve">Parvoviruslar </t>
  </si>
  <si>
    <t>Adenoviruses and Poxviruses</t>
  </si>
  <si>
    <t>Immunopathology: Normal Immune Response</t>
  </si>
  <si>
    <t>Papovaviruses</t>
  </si>
  <si>
    <t>Parvoviruses</t>
  </si>
  <si>
    <t xml:space="preserve"> Dr. Aydan Kılıçarslan</t>
  </si>
  <si>
    <t>Dr. Rıza Durmaz</t>
  </si>
  <si>
    <t>12.15- 13.30</t>
  </si>
  <si>
    <t>ARA</t>
  </si>
  <si>
    <t>BREAK</t>
  </si>
  <si>
    <t>13.30- 14.15</t>
  </si>
  <si>
    <t>Klinik Bilimlere Giriş</t>
  </si>
  <si>
    <t>Medical Medical Pharmacology</t>
  </si>
  <si>
    <t>Virolojiye giriş</t>
  </si>
  <si>
    <t xml:space="preserve">Hepatit virusları-1 </t>
  </si>
  <si>
    <t>Tıbbi Hikaye Alma-1</t>
  </si>
  <si>
    <t>Orthomyxoviruslar-1</t>
  </si>
  <si>
    <t xml:space="preserve">General Principles of Microbial Pathogenesis and inflammatory response and pathology of bacterial infections </t>
  </si>
  <si>
    <t>Hepatitis viruses-1</t>
  </si>
  <si>
    <t xml:space="preserve">Principles of Antimicrobial Drug Action </t>
  </si>
  <si>
    <t>Orthomyxoviruses-1</t>
  </si>
  <si>
    <t>Dr. Z Cibali Açıkgöz</t>
  </si>
  <si>
    <t>Dr. S.Oktay Arslan</t>
  </si>
  <si>
    <t>14.30- 15.15</t>
  </si>
  <si>
    <t xml:space="preserve">Viral hastalıklarda tanı yöntemleri </t>
  </si>
  <si>
    <t xml:space="preserve">Hepatit virusları-2 </t>
  </si>
  <si>
    <t>Tıbbi Hikaye alma-2</t>
  </si>
  <si>
    <t>Orthomyxoviruslar-2</t>
  </si>
  <si>
    <t xml:space="preserve">Pathology of viral Infections </t>
  </si>
  <si>
    <t>Hepatitis viruses-2</t>
  </si>
  <si>
    <t>Orthomyxoviruses-2</t>
  </si>
  <si>
    <t>15.30- 16.15</t>
  </si>
  <si>
    <t>Adenovirüsler ve pox grubu virüsler</t>
  </si>
  <si>
    <t>Hepatit virusları-3</t>
  </si>
  <si>
    <t>Hepatitis viruses-3</t>
  </si>
  <si>
    <t>16.30- 17.15</t>
  </si>
  <si>
    <t>Committee Chairman:</t>
  </si>
  <si>
    <t>Enfeksiyon Hastalıkları ve Klinik Mikrobiyoloji</t>
  </si>
  <si>
    <t>Infectious Diseases and Clin. Microbiology</t>
  </si>
  <si>
    <t>Hipersensitivite Reaksiyonları ve Otoimmün Hastalıklar</t>
  </si>
  <si>
    <t xml:space="preserve">Zoonotik ve vektörlerle bulaşan hastalıklar </t>
  </si>
  <si>
    <t xml:space="preserve">Zoonotic and vectoral diseases </t>
  </si>
  <si>
    <t>Paramyxoviruslar-1</t>
  </si>
  <si>
    <t>Transplantasyon patolojisi ve İmmün yetmezlik</t>
  </si>
  <si>
    <t xml:space="preserve">Signs and symptoms of infectious diseases </t>
  </si>
  <si>
    <t>Togavirus</t>
  </si>
  <si>
    <t>Tetracyclines, Chloramphenicol</t>
  </si>
  <si>
    <t>Dr. A. Esin Aktaş</t>
  </si>
  <si>
    <t>Dr. Bircan Kayaaslan</t>
  </si>
  <si>
    <t>Dr. Halil Kara</t>
  </si>
  <si>
    <t>Paramyxoviruslar-2</t>
  </si>
  <si>
    <t>Rhabdovirüs</t>
  </si>
  <si>
    <t>Diagnostics and follow up in infectious diseases</t>
  </si>
  <si>
    <t xml:space="preserve">Picornaviruses </t>
  </si>
  <si>
    <t>Hypersensitivity Reactions and Autoimmune Diseases</t>
  </si>
  <si>
    <t>Dr. Rahmet Güner</t>
  </si>
  <si>
    <t>Dr. İmran Hasanoğlu</t>
  </si>
  <si>
    <t xml:space="preserve"> Dr. Aslı Ceylan</t>
  </si>
  <si>
    <t>Togavirüs</t>
  </si>
  <si>
    <t>Pikornavirusler</t>
  </si>
  <si>
    <t>Tetrasiklinler, kloramfenikol</t>
  </si>
  <si>
    <t>Fever</t>
  </si>
  <si>
    <t>Transplantation pathology and Immuno-deficiency</t>
  </si>
  <si>
    <t>Enfeksiyon hastalıklarında belirti ve bulgular</t>
  </si>
  <si>
    <t>Glikopeptidler ve hücre duvarında etkili diğer antibiyotikler</t>
  </si>
  <si>
    <t>Coronaviruslar ve Noroviruslar</t>
  </si>
  <si>
    <t xml:space="preserve">Paramyxoviruses-1 </t>
  </si>
  <si>
    <t>Glycopeptide&amp; Other Cell Wall- &amp; Membrane-Active Antibiotics</t>
  </si>
  <si>
    <t xml:space="preserve">Coronaviruses &amp; Noroviruses </t>
  </si>
  <si>
    <t>Dr. Fatma Eser</t>
  </si>
  <si>
    <t xml:space="preserve">Enfeksiyon hastalıklarının tanısında yardımcı tetkikler </t>
  </si>
  <si>
    <t>Aminoglikozitler, spektinomisin</t>
  </si>
  <si>
    <t>Arboviruslar ve Roboviruslar-1</t>
  </si>
  <si>
    <t xml:space="preserve">Paramyxoviruses-2 </t>
  </si>
  <si>
    <t xml:space="preserve">Aminoglycosides, Spectinomycin </t>
  </si>
  <si>
    <t>Isolation precautions and health of health care workers</t>
  </si>
  <si>
    <t>Reoviruses, caliciviruses &amp; astroviruses-1</t>
  </si>
  <si>
    <t>Ateş nedenleri, tipleri ve ateşi olan hastaya yaklaşım</t>
  </si>
  <si>
    <t>Arboviruslar ve Roboviruslar-2</t>
  </si>
  <si>
    <t xml:space="preserve">Rhabdovirus </t>
  </si>
  <si>
    <t>Reoviruses, caliciviruses &amp; astroviruses-2</t>
  </si>
  <si>
    <t>Arboviruses and Roboviruses-1</t>
  </si>
  <si>
    <t>Amyloidosis</t>
  </si>
  <si>
    <t>Dr. Hayriye Tatlı Doğan</t>
  </si>
  <si>
    <t xml:space="preserve">Erişkin Bağışıklama ve Kemoproflaksi  </t>
  </si>
  <si>
    <t>Prion hastalıkları</t>
  </si>
  <si>
    <t>Amiloidoz</t>
  </si>
  <si>
    <t>Arboviruses and Roboviruses-2</t>
  </si>
  <si>
    <t>Prion diseases</t>
  </si>
  <si>
    <t>Antihelminthic Drugs</t>
  </si>
  <si>
    <t xml:space="preserve">Clinical Examination-1 </t>
  </si>
  <si>
    <t>Dr. Nuran Süngü</t>
  </si>
  <si>
    <t>Reovirusler, caliciviruslar, astroviruslar-1</t>
  </si>
  <si>
    <r>
      <rPr>
        <sz val="10"/>
        <rFont val="Calibri"/>
        <family val="2"/>
        <charset val="1"/>
      </rPr>
      <t>Adult immunization and chemoprophylaxis</t>
    </r>
    <r>
      <rPr>
        <b/>
        <sz val="10"/>
        <rFont val="Calibri"/>
        <family val="2"/>
        <charset val="1"/>
      </rPr>
      <t xml:space="preserve"> </t>
    </r>
  </si>
  <si>
    <t>Clinical Examination-2</t>
  </si>
  <si>
    <t>Dr. Ahmet Keskin</t>
  </si>
  <si>
    <t>Reovirusler, caliciviruslar, astroviruslar-2</t>
  </si>
  <si>
    <t>Onkojenik virüsler</t>
  </si>
  <si>
    <t>Antihelmintik İlaçlar</t>
  </si>
  <si>
    <t>Informed Constent</t>
  </si>
  <si>
    <t>Oncogenic viruses</t>
  </si>
  <si>
    <t>Klinik Muayene-1</t>
  </si>
  <si>
    <t>Klinik Muayene-2</t>
  </si>
  <si>
    <t>Pulmonary Diseases</t>
  </si>
  <si>
    <t>Onam alma</t>
  </si>
  <si>
    <t>Dr. Ayşegül Karalezli</t>
  </si>
  <si>
    <t>Dr. Ebru Ünsal</t>
  </si>
  <si>
    <t>TEORİK SINAV</t>
  </si>
  <si>
    <t>THEORETICAL EXAM</t>
  </si>
  <si>
    <t xml:space="preserve">KOMİTE-2- HEMATOPOETİK SİSTEM ve TEMEL ONKOLOJİ </t>
  </si>
  <si>
    <t>COMMITTEE-2-HEMATOPOIETIC SYSTEM AND BASIC ONCOLOGY</t>
  </si>
  <si>
    <t xml:space="preserve">Dahiliye-Hematoloji       </t>
  </si>
  <si>
    <t>Tıbbi Genetik</t>
  </si>
  <si>
    <t>Hematolojide anamnez ve fizik muayene</t>
  </si>
  <si>
    <t>Kanser yatkınlığına neden olan herediter nedenler ve çevresel nedenler</t>
  </si>
  <si>
    <t>Kanserin özellikleri-1</t>
  </si>
  <si>
    <t>Epitelyal tümörler</t>
  </si>
  <si>
    <t>Etilogy of Cancer: Hereditary and Environmental Effects</t>
  </si>
  <si>
    <t>Hallmarks of Cancer-1</t>
  </si>
  <si>
    <t xml:space="preserve">Epithelial Tumors </t>
  </si>
  <si>
    <t>Dr Şule M Bakanay Öztürk</t>
  </si>
  <si>
    <t>Dr. Emre Emin Kurt</t>
  </si>
  <si>
    <t xml:space="preserve">Hematolojide kullanılan laboratuar testleri       </t>
  </si>
  <si>
    <t>Karsinogenez: Kanserin Moleküler Temelleri</t>
  </si>
  <si>
    <t>Kanserin özellikleri-2</t>
  </si>
  <si>
    <t>Mezenkimal tümörler</t>
  </si>
  <si>
    <t>Nomenclature and Classification of Neoplasia</t>
  </si>
  <si>
    <t>Carcinogenesis: The molecular basis</t>
  </si>
  <si>
    <t>Hallmarks of Cancer-2</t>
  </si>
  <si>
    <t xml:space="preserve">Tumor immunology and host response to tumor </t>
  </si>
  <si>
    <t xml:space="preserve">Mesenchymal Tumors </t>
  </si>
  <si>
    <t xml:space="preserve">  Dr. Fevzi Altuntaş</t>
  </si>
  <si>
    <t xml:space="preserve">Tam kan sayımını değerlendirme                </t>
  </si>
  <si>
    <t>Karsinogenez: Çok basamaklı bir süreç</t>
  </si>
  <si>
    <t>Kanserin özellikleri-3 ve Metastaz</t>
  </si>
  <si>
    <t>Teratomlar, bifazik ve kökeni bilinmeyen tümörler</t>
  </si>
  <si>
    <t>Characteristics of Benign and Malignant Neoplasms</t>
  </si>
  <si>
    <t>Carcinogenesis: A multistep Process</t>
  </si>
  <si>
    <t xml:space="preserve">Hallmarks of Cancer-3, Metastasis </t>
  </si>
  <si>
    <t xml:space="preserve">Clinicopathological features of Neoplasia and Epidemiology </t>
  </si>
  <si>
    <t xml:space="preserve">Teratomas, biphasic tumors and tumors of unknown origin </t>
  </si>
  <si>
    <t>Dr.Fevzi Altuntaş</t>
  </si>
  <si>
    <t xml:space="preserve">Dr.Hayriye Tatlı Doğan  </t>
  </si>
  <si>
    <t>Medical Genetics</t>
  </si>
  <si>
    <t>Internal Medicine-Hematology</t>
  </si>
  <si>
    <t>Neoplazinin tanımı ve sınıflandırılması</t>
  </si>
  <si>
    <t>Tümör immünolojisi ve tümöre karşı konak cevabı</t>
  </si>
  <si>
    <t>Hematopoez basamakları, normal periferik yayma ve kemik iliği yayması</t>
  </si>
  <si>
    <t>History taking and physical examination in hematology</t>
  </si>
  <si>
    <t>Stages of hematopoiesis, normal peripheral blood smear and bone marrow aspiration smear</t>
  </si>
  <si>
    <t>Dr. Ahmet Cevdet CEYLAN</t>
  </si>
  <si>
    <t>Dr. Gülay Güleç Ceylan</t>
  </si>
  <si>
    <t>Benign ve malignneoplazilerin özellikleri</t>
  </si>
  <si>
    <t>Neoplazinin kliniko patolojik özellikleri ve epidemiyoloji</t>
  </si>
  <si>
    <t>Eritrosit yapım eksikliğine bağlı anemi mekanizmaları</t>
  </si>
  <si>
    <t>Laboratory tests in hematology</t>
  </si>
  <si>
    <t>Mechanisms of anemia due to defects in erythrocyte production</t>
  </si>
  <si>
    <t>Dr. Fevzi Altuntaş</t>
  </si>
  <si>
    <t>Evaluation of complete blood count</t>
  </si>
  <si>
    <t>Hemolysis and mechanisms of hemolytic anemias</t>
  </si>
  <si>
    <t>Dr. Gülsüm Özet</t>
  </si>
  <si>
    <t>Gelişimsel Genetik</t>
  </si>
  <si>
    <t>Developmental Genetics</t>
  </si>
  <si>
    <t>Clinical approach to a patient with leukocytosis</t>
  </si>
  <si>
    <t xml:space="preserve">Dr. C. Nur Semerci Gündüz </t>
  </si>
  <si>
    <t>Patoloji LAB1_GRUP 1</t>
  </si>
  <si>
    <t>Pathology LAB1_GROUP 1</t>
  </si>
  <si>
    <t>Farmakogenetik</t>
  </si>
  <si>
    <t>Pansitopeni</t>
  </si>
  <si>
    <t>Genel tümör Patolojisi-1</t>
  </si>
  <si>
    <t>Pharmacogenetics</t>
  </si>
  <si>
    <t>Basic Tumor Pathology-1</t>
  </si>
  <si>
    <t xml:space="preserve">Normal hemostasis and evaluation of coagulation tests </t>
  </si>
  <si>
    <t>Plasma solutions</t>
  </si>
  <si>
    <t>Patoloji LAB1_GRUP 2</t>
  </si>
  <si>
    <t>Pathology LAB1_GROUP 2</t>
  </si>
  <si>
    <t>Hematopoetik sistem patolojisi-1 Kırmızı küre hastalıkları ve anemiler</t>
  </si>
  <si>
    <t>Clinical approach to anemia</t>
  </si>
  <si>
    <t>Physiopathology of hemostatic disorders</t>
  </si>
  <si>
    <t>Dr. Aslı Ceylan</t>
  </si>
  <si>
    <t>Patoloji LAB1_GRUP 3</t>
  </si>
  <si>
    <t>Pathology LAB1_GROUP 3</t>
  </si>
  <si>
    <t>Hematopoetik sistem patolojisi-2 Kırmızı küre hastalıkları ve anemiler</t>
  </si>
  <si>
    <t>Laboratory approach to anemia</t>
  </si>
  <si>
    <t>Physiopathology of disseminated intravascular coagulation disorders</t>
  </si>
  <si>
    <t>Hemoliz ve hemolitik anemi mekanizmaları</t>
  </si>
  <si>
    <t>Hematopoetik sistem patolojisi-3 Beyaz küre hastalıkları</t>
  </si>
  <si>
    <t>Lökositozlu hastaya klinik yaklaşım</t>
  </si>
  <si>
    <t>Hemostaz bozukluklarının fizyopatolojisi</t>
  </si>
  <si>
    <t>Bone Marrow Pathology-1: Red Cell Disorders</t>
  </si>
  <si>
    <t xml:space="preserve">Clinical evaluation of erythrocytosis and thrombocytosis </t>
  </si>
  <si>
    <t>Anemiye klinik yaklaşım</t>
  </si>
  <si>
    <t xml:space="preserve">Hematopoetik sistem patolojisi-4 Kanama Bozuklukları </t>
  </si>
  <si>
    <t>Normal hemostaz ve koagülasyon testlerinin yorumlanması</t>
  </si>
  <si>
    <t>Yaygın damar içi pıhtılaşma bozukluklarının fizyopatolojisi</t>
  </si>
  <si>
    <t>Bone Marrow Pathology-2: Red Cell Disorders</t>
  </si>
  <si>
    <t>Physiopathology of granulocyte and monocyte dysfunction</t>
  </si>
  <si>
    <t>Anemiye laboratuar yaklaşım</t>
  </si>
  <si>
    <t>Beyaz Küre Neoplazileri (Lösemiler)</t>
  </si>
  <si>
    <t>Pancytopenia</t>
  </si>
  <si>
    <t>Eritrositoz ve trombositoz olan hastaya klinik yaklaşım</t>
  </si>
  <si>
    <t xml:space="preserve">Granülosit ve monosit fonksiyon bozuklukları fizyopatolojisi </t>
  </si>
  <si>
    <t xml:space="preserve">Lenf nodu neoplazileri-1 </t>
  </si>
  <si>
    <t xml:space="preserve">Clinical evaluation of splenomegaly and lymphadenopathy </t>
  </si>
  <si>
    <t xml:space="preserve">Lymphomas-1 </t>
  </si>
  <si>
    <t>Dr. Şule M Bakanay Öztürk</t>
  </si>
  <si>
    <t xml:space="preserve">Lenf nodu neoplazileri-2 </t>
  </si>
  <si>
    <t>Lymphomas-2</t>
  </si>
  <si>
    <t xml:space="preserve">Kan komponentlerini tanıma </t>
  </si>
  <si>
    <t xml:space="preserve">Blood components </t>
  </si>
  <si>
    <t>Neoplasms of White Cells (Leukemias)</t>
  </si>
  <si>
    <t>Radyoloji</t>
  </si>
  <si>
    <t>Radiology</t>
  </si>
  <si>
    <t>Radyolojiye giriş ve görüntülemenin temel ilkeleri</t>
  </si>
  <si>
    <t>Radiology and the basic principles of imaging</t>
  </si>
  <si>
    <t>Dr. Hüseyin Çetin</t>
  </si>
  <si>
    <t>Radyasyonun biyolojik etkileri ve radyasyondan korunma</t>
  </si>
  <si>
    <t>Biological effects of radiation and radiation protection</t>
  </si>
  <si>
    <t>Plazma solusyonları</t>
  </si>
  <si>
    <t xml:space="preserve">Bone Marrow Pathology-3: White Cell Disorders </t>
  </si>
  <si>
    <t>Öğr.Gör.S.Ayşenur Çam</t>
  </si>
  <si>
    <t xml:space="preserve">Bone Marrow Pathology-4: Bleeding Disorders </t>
  </si>
  <si>
    <t>Patoloji LAB2_GRUP 1</t>
  </si>
  <si>
    <t>Pathology LAB2_GROUP 1</t>
  </si>
  <si>
    <t xml:space="preserve">Hematolojik patoloji ve lenfomalar: </t>
  </si>
  <si>
    <t xml:space="preserve">Pathology of hematopoietic system and lymphomas  </t>
  </si>
  <si>
    <t>Patoloji LAB2_GRUP 2</t>
  </si>
  <si>
    <t>Pathology LAB2_GROUP 2</t>
  </si>
  <si>
    <t xml:space="preserve">Hematolojik patoloji ve lenfomalar </t>
  </si>
  <si>
    <t>Dr. S. Oktay Arslan</t>
  </si>
  <si>
    <t>Patoloji LAB2_GRUP 3</t>
  </si>
  <si>
    <t>Pathology LAB2_GROUP 3</t>
  </si>
  <si>
    <t xml:space="preserve">Hematolojik patoloji ve lenfomalar  </t>
  </si>
  <si>
    <t xml:space="preserve">Dalak büyüklüğü ve lenfadenopatiye klinik yaklaşım </t>
  </si>
  <si>
    <t>Dr.İmdat Dilek</t>
  </si>
  <si>
    <t>Dr. İmdat Dilek</t>
  </si>
  <si>
    <t xml:space="preserve">KOMİTE-3- SOLUNUM ve DOLAŞIM SİSTEMİ </t>
  </si>
  <si>
    <t>COMMITTEE-3-RESPIRATORY AND CIRCULATION SYSTEM</t>
  </si>
  <si>
    <t xml:space="preserve">Komite sorumluları: </t>
  </si>
  <si>
    <t>Pulmoner Dolaşım Hastalıkları</t>
  </si>
  <si>
    <t>Pulmoner enfeksiyonlar</t>
  </si>
  <si>
    <t>Approach to the patient with sputum, cough and hemoptysis</t>
  </si>
  <si>
    <t>Asthma and Bronchiectasia</t>
  </si>
  <si>
    <t>Kronik obstrüktif akciğer hastalıkları (KOAH) Amfizem, Kronik Bronşit</t>
  </si>
  <si>
    <t>Tüberküloz</t>
  </si>
  <si>
    <t>Direk akciğer grafisinin değerlendirilmesi</t>
  </si>
  <si>
    <t>Symptoms and signs in chest diseases, medical history and evaluation of risk factors</t>
  </si>
  <si>
    <t>Atelectasis and Acute Lung Injury</t>
  </si>
  <si>
    <t>Diseases and Tumors of the Upper Respiratory Tract</t>
  </si>
  <si>
    <t>Dr. Emine Argüder</t>
  </si>
  <si>
    <t>Solunum sistemi anatomisi ve savunma mekanizmaları</t>
  </si>
  <si>
    <t>Astım ve Bronşiektazi</t>
  </si>
  <si>
    <t>Göğüs ağrısı ve nefes darlığı olan hastaya yaklaşım</t>
  </si>
  <si>
    <t>Göğüs Hastalıklarının tanısında kullanılan tetkikler</t>
  </si>
  <si>
    <t>Anatomy  of Respiratory  system and pulmonary defence mechanisms</t>
  </si>
  <si>
    <t>Pulmonary Circulation Disorders</t>
  </si>
  <si>
    <t>Approach to the patient with chest pain and dyspnea</t>
  </si>
  <si>
    <t>Diseases and Tumors of the Mediastinum and Pleura</t>
  </si>
  <si>
    <t>Dr. Şadan Soyyiğit</t>
  </si>
  <si>
    <t>Dr. Hatice Kılıç</t>
  </si>
  <si>
    <t>Dr.Hayriye Tatlı Doğan</t>
  </si>
  <si>
    <t>Solunum fizyolojisi</t>
  </si>
  <si>
    <t xml:space="preserve">Atelektazi ve Akut akciğer zedelenmesi </t>
  </si>
  <si>
    <t>Göğüs fizik muayene (inspeksiyon- palpasyon perküsyon- oskültasyon)</t>
  </si>
  <si>
    <t>Alt solunum yollarının bakteriyel ve viral enfeksiyonlarına yaklaşım</t>
  </si>
  <si>
    <t>Physiology of pulmonary  system</t>
  </si>
  <si>
    <t>Chronic Obstructive Pulmonary Diseases Amphysema and Chronic Bronchitis</t>
  </si>
  <si>
    <t>Physical examination (inspection-palpation- percussion-auscultation)</t>
  </si>
  <si>
    <t>Üst solunum yolu enfeksiyonlarına yaklaşım</t>
  </si>
  <si>
    <t>Göğüs Hastalıklarında semptomlar, anamnez alma, risk faktörlerini sorgulama</t>
  </si>
  <si>
    <t>Mediyasten ve plevranın hastalıkları ve tümörleri</t>
  </si>
  <si>
    <t xml:space="preserve">Chronic Interstitial Lung Diseases-1 </t>
  </si>
  <si>
    <t>Pulmonary Infections</t>
  </si>
  <si>
    <t>Dr. Fazlı Erdoğan</t>
  </si>
  <si>
    <t>Dr. Ayşegül Aksoy Altınboğa</t>
  </si>
  <si>
    <t>Alt solunum yolu enfeksiyonlarına yaklaşım</t>
  </si>
  <si>
    <t>Balgam, öksürük ve hemoptizi şikayeti olan hastaya yaklaşım</t>
  </si>
  <si>
    <t>Akciğer tümörleri</t>
  </si>
  <si>
    <t>Chronic Interstitial Lung Diseases-2</t>
  </si>
  <si>
    <t>Tuberculosis</t>
  </si>
  <si>
    <t>Kronik interstisyel akciğer hastalıkları-1</t>
  </si>
  <si>
    <t>Solunum sistemi hastalıklarında radyoloji</t>
  </si>
  <si>
    <t xml:space="preserve">Upper respiratory tract infections </t>
  </si>
  <si>
    <t>Kronik interstisyel akciğer hastalıkları-2</t>
  </si>
  <si>
    <t xml:space="preserve">Lower respiratory tract infections </t>
  </si>
  <si>
    <t>Approach to pleural diseases</t>
  </si>
  <si>
    <t>Diagnostic procedures in chest diseases</t>
  </si>
  <si>
    <t>Pulmonary vascular diseases</t>
  </si>
  <si>
    <t>Pulmonary malignancies</t>
  </si>
  <si>
    <t>Chronic obstructive pulmonary disease (COPD)</t>
  </si>
  <si>
    <t xml:space="preserve">Dr. Aslı Ceylan </t>
  </si>
  <si>
    <t>Solunum Sisteminin Diğer İlaçları</t>
  </si>
  <si>
    <t>Tobacco</t>
  </si>
  <si>
    <t>Radiology of respiratory diseases</t>
  </si>
  <si>
    <t>Akciğer maligniteleri</t>
  </si>
  <si>
    <t>Asthma</t>
  </si>
  <si>
    <t>Sigara ve zararları</t>
  </si>
  <si>
    <t>Kronik obstrüktif akciğer hastalıkları (KOAH)</t>
  </si>
  <si>
    <t>İnterstisyel akciğer hastalıkları</t>
  </si>
  <si>
    <t>Approach to lower respiratory tract bacterial and viral infections</t>
  </si>
  <si>
    <t>Interstitial lung diseases</t>
  </si>
  <si>
    <t>Üst solunum yollarının hastalıkları ve tümörleri</t>
  </si>
  <si>
    <t>Plevra hastalıklarına yaklaşım</t>
  </si>
  <si>
    <t>Astım</t>
  </si>
  <si>
    <t xml:space="preserve">The Other Drugs of Respiratory System </t>
  </si>
  <si>
    <t>Evaluation of chest radiography</t>
  </si>
  <si>
    <t>Cardiology</t>
  </si>
  <si>
    <t>Electrocardiography - 1:</t>
  </si>
  <si>
    <t>Chronic  coronary syndromes</t>
  </si>
  <si>
    <t>Kalbin çalışma fizyolojisi</t>
  </si>
  <si>
    <t>Kardiyovasküler sistem muayenesi-1</t>
  </si>
  <si>
    <t xml:space="preserve">Elektrokardiyografi - 1: </t>
  </si>
  <si>
    <t>Kronik koroner sendromlar</t>
  </si>
  <si>
    <t xml:space="preserve">Pathology of Atherosclerosis </t>
  </si>
  <si>
    <t xml:space="preserve">Infective endocarditis </t>
  </si>
  <si>
    <t>Electrocardiography - 2</t>
  </si>
  <si>
    <t>Dr. Telat Keleş</t>
  </si>
  <si>
    <t>Dr. Murat Akçay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</si>
  <si>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-1</t>
    </r>
  </si>
  <si>
    <r>
      <rPr>
        <sz val="10"/>
        <rFont val="Calibri"/>
        <family val="2"/>
        <charset val="1"/>
      </rPr>
      <t xml:space="preserve">Kardiyovasküler sistem muayenesi </t>
    </r>
    <r>
      <rPr>
        <b/>
        <sz val="10"/>
        <rFont val="Calibri"/>
        <family val="2"/>
        <charset val="1"/>
      </rPr>
      <t xml:space="preserve">-2 </t>
    </r>
  </si>
  <si>
    <t>Akut koroner sendromlar</t>
  </si>
  <si>
    <t>Hypertension:</t>
  </si>
  <si>
    <t>Non-Atherosclerotic VascularDiseases-1</t>
  </si>
  <si>
    <t>Dr. Ali Çayköylü</t>
  </si>
  <si>
    <t>Dr. Zehra Gölbaşı</t>
  </si>
  <si>
    <t>Dr. Mehmet Erdoğan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</si>
  <si>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-2</t>
    </r>
  </si>
  <si>
    <t>Kalp hastalıklarında görüntüleme yöntemleri:</t>
  </si>
  <si>
    <t>Ischemic Heart Disease</t>
  </si>
  <si>
    <t>Non-Atherosclerotic VascularDiseases-2</t>
  </si>
  <si>
    <t>Agents used in hypercholestrolemia and dyslipidemia</t>
  </si>
  <si>
    <t>Dr. H. Ahmet Kasapkara</t>
  </si>
  <si>
    <t>Dr. S. Ayşenur Çam</t>
  </si>
  <si>
    <t>Ateroskleroz patolojisi</t>
  </si>
  <si>
    <t xml:space="preserve">Physiology of the heart: </t>
  </si>
  <si>
    <t xml:space="preserve">Cardiovascular system examination-1 </t>
  </si>
  <si>
    <t>Vasculitis</t>
  </si>
  <si>
    <t>Dr. .Fazlı Erdoğan</t>
  </si>
  <si>
    <t>Hipertansiyon</t>
  </si>
  <si>
    <t>Non-aterosklerotik damar hastalıkları-2</t>
  </si>
  <si>
    <t>Heart disease symptomatology-1</t>
  </si>
  <si>
    <t xml:space="preserve">Cardiovascular system examination-2 </t>
  </si>
  <si>
    <t>Acute coronary syndromes</t>
  </si>
  <si>
    <t xml:space="preserve">Valvular Hearth Diseases, Rheumatic Fever and Endocarditis </t>
  </si>
  <si>
    <t>İskemik kalp hastalığı</t>
  </si>
  <si>
    <t>Vaskülitler</t>
  </si>
  <si>
    <t>Kalp kapağı patolojileri Romatizmal ateş ve endokardit patolojisi</t>
  </si>
  <si>
    <t>Heart disease symptomatology-2</t>
  </si>
  <si>
    <t>Imaging methods in heart diseases:</t>
  </si>
  <si>
    <t>HearthFailure, Pericardial diseases and Cardiac Tumors</t>
  </si>
  <si>
    <t>Dr.Telat Keleş</t>
  </si>
  <si>
    <t xml:space="preserve">Kalp yetmezliği, Perikard Hastalıkları ve kalp tümörleri </t>
  </si>
  <si>
    <t xml:space="preserve">Heart failure-1 </t>
  </si>
  <si>
    <t>Patoloji LAB3_GRUP 1</t>
  </si>
  <si>
    <t>Pathology LAB3_GROUP 1</t>
  </si>
  <si>
    <t>Kalp ve damar hastalıklarının patolojisi</t>
  </si>
  <si>
    <t>Acute rheumatic fever</t>
  </si>
  <si>
    <t>Pathology of Heart and Vascular Diseases</t>
  </si>
  <si>
    <t xml:space="preserve">Heart failure-2 </t>
  </si>
  <si>
    <t>Patoloji LAB3_GRUP 2</t>
  </si>
  <si>
    <t>Pathology LAB3_GROUP 2</t>
  </si>
  <si>
    <t>Hypertension</t>
  </si>
  <si>
    <t>Dr. Serdar Baştuğ</t>
  </si>
  <si>
    <t>Patoloji LAB3_GRUP 3</t>
  </si>
  <si>
    <t>Pathology LAB3_GROUP 3</t>
  </si>
  <si>
    <t>Vazopresin ve Su Tutucu İlaçlar</t>
  </si>
  <si>
    <t>Akut romatizmal ateş</t>
  </si>
  <si>
    <t>Vasopressin &amp; Drugs Preserved Liquid</t>
  </si>
  <si>
    <t>Hipertansiyon 1</t>
  </si>
  <si>
    <t>Hipertansiyon 2</t>
  </si>
  <si>
    <t>İnfektif Endokardit</t>
  </si>
  <si>
    <t>Kardiyovasküler sistem  hastalıklarında radyoloji</t>
  </si>
  <si>
    <t>Cardiovascular system radiology</t>
  </si>
  <si>
    <t>KOMİTE-4- GASTROİNTESTİNAL SİSTEM ve AİLE HEKİMLİĞİ</t>
  </si>
  <si>
    <t>COMMITTEE-4-GASTROINTESTINAL SYSTEM AND FAMILY MEDICINE</t>
  </si>
  <si>
    <t>Dr. Mustafa Tahtacı</t>
  </si>
  <si>
    <t xml:space="preserve">Committee Chairman: </t>
  </si>
  <si>
    <t xml:space="preserve">Dahiliye-Gastroenteroloji                        </t>
  </si>
  <si>
    <t>Int. Medicine-Gastroenterology</t>
  </si>
  <si>
    <t>Kronik viral hepatitler</t>
  </si>
  <si>
    <t>Dr.Fatma Ebru Akın</t>
  </si>
  <si>
    <t>Dr. Öykü Tayfur Yürekli</t>
  </si>
  <si>
    <t>Disfaji-Odinofaji</t>
  </si>
  <si>
    <t>Sarılık</t>
  </si>
  <si>
    <t>Dysphagia, Odynophagia</t>
  </si>
  <si>
    <t>Gastrointestinal Bleeding (Upper and lower)</t>
  </si>
  <si>
    <t>Dr. İlhami Yüksel</t>
  </si>
  <si>
    <t>Dr. Şemnur Büyükaşık</t>
  </si>
  <si>
    <t>Dispepsi ve gastritler</t>
  </si>
  <si>
    <t>Diyaresi olan hastaya enfeksiyon hastalıkları yönünden yaklaşım</t>
  </si>
  <si>
    <t>İnflamatuar barsak hastalıkları patolojisi</t>
  </si>
  <si>
    <t>Dyspepsia and gastritis</t>
  </si>
  <si>
    <t>Chronic viral hepatitis</t>
  </si>
  <si>
    <t>Approach to infectious diarrhea</t>
  </si>
  <si>
    <t>Dr. Osman Ersoy</t>
  </si>
  <si>
    <t>Dr.Şemnur Büyükaşık</t>
  </si>
  <si>
    <t>Bulantı ve Kusma</t>
  </si>
  <si>
    <t>Gastrointestinal kanal hastalıklarında radyoloji</t>
  </si>
  <si>
    <t>İnce barsak, Kalın barsak ve appendiks patolojisi</t>
  </si>
  <si>
    <t>Nausea and Vomiting</t>
  </si>
  <si>
    <t>Jaundice</t>
  </si>
  <si>
    <t>Radiology in hepato-pancreatico-biliary  system diseases</t>
  </si>
  <si>
    <t>Dr. Halil Arslan</t>
  </si>
  <si>
    <t>Özefagus patolojisi</t>
  </si>
  <si>
    <t>Mide patolojisi</t>
  </si>
  <si>
    <t>Hepato pankreatiko biliyer sistem hastalıklarında radyoloji</t>
  </si>
  <si>
    <t>Antiemetik ve prokinetik ajanlar</t>
  </si>
  <si>
    <t>Pathology of Oral Cavity</t>
  </si>
  <si>
    <t>Pathology of the Small Intestines, Colon and appendix</t>
  </si>
  <si>
    <t>Acute and chronic viral hepatitis</t>
  </si>
  <si>
    <t>General Features of Pathology of Liver</t>
  </si>
  <si>
    <t>Oral kavite patolojisi</t>
  </si>
  <si>
    <t>Malabsorbsiyon patolojisi</t>
  </si>
  <si>
    <t xml:space="preserve">Akut ve Kronik viral hepatitler </t>
  </si>
  <si>
    <t>Pathology of Esophagus</t>
  </si>
  <si>
    <t>Malabsorption</t>
  </si>
  <si>
    <t>Radiology in the gastrointestinal tract diseases</t>
  </si>
  <si>
    <t>Viral and Autoimmune Hepatitis</t>
  </si>
  <si>
    <t>Dr.  Ayşegül Aksoy Altınboğa</t>
  </si>
  <si>
    <t xml:space="preserve">Pathology of the Stomach </t>
  </si>
  <si>
    <t>Inflammatory Bowell Diseases</t>
  </si>
  <si>
    <t>Family Medicine</t>
  </si>
  <si>
    <t>Karaciğer Patolojilerinin genel özellikleri</t>
  </si>
  <si>
    <t>Üst GIS tümörleri</t>
  </si>
  <si>
    <t>Malabsorption-malabsorption tests</t>
  </si>
  <si>
    <t>Breaking bad news</t>
  </si>
  <si>
    <t>Aile Hekimliği</t>
  </si>
  <si>
    <t>Kötü Haber Verme</t>
  </si>
  <si>
    <t>Viral ve Otoimmün hepatitler</t>
  </si>
  <si>
    <t xml:space="preserve">Gastrointestinal sistem patolojisi-1 </t>
  </si>
  <si>
    <t>Alt GIS tümörleri</t>
  </si>
  <si>
    <t xml:space="preserve">Pathology of Gastrointestinal Tract-1 </t>
  </si>
  <si>
    <t>Difficult encounters in Family Medicine</t>
  </si>
  <si>
    <t>Zor Hasta İle Başetme</t>
  </si>
  <si>
    <t>Siroz –Portal hipertansiyon</t>
  </si>
  <si>
    <t>Hepato-splenomegalisi olan hastaya yaklaşım</t>
  </si>
  <si>
    <t>Fundamentals of Family Medicine and bio-psychosocial approach</t>
  </si>
  <si>
    <t>Drugs used in electrolyte unbalances</t>
  </si>
  <si>
    <t>Enflamatuvar barsak hastalıkları ilaçları</t>
  </si>
  <si>
    <t>Asitli hastaya yaklaşım</t>
  </si>
  <si>
    <t>Regurgitasyon-pirozis</t>
  </si>
  <si>
    <t xml:space="preserve">Core competencies in Family Medicine </t>
  </si>
  <si>
    <t>Drugs used in acid-base unbalances</t>
  </si>
  <si>
    <t>Dr. Fatma Ebru Akın</t>
  </si>
  <si>
    <t>Aile Hekimliğinin temelleri ve biyopsikososyal yaklaşım</t>
  </si>
  <si>
    <t>The Treatment of Inflammatory Bowel Diseases</t>
  </si>
  <si>
    <t>Tumors of Lower GI Tract</t>
  </si>
  <si>
    <t>Malabsorpsiyon-malabsorpsiyon testleri</t>
  </si>
  <si>
    <t>Cirrhosis-portal hypertension</t>
  </si>
  <si>
    <t xml:space="preserve">Tumors of upper GI Tract </t>
  </si>
  <si>
    <t>Antiemetic and prokinetic drugs</t>
  </si>
  <si>
    <t>Approach to a patient with hepato-splenomegaly</t>
  </si>
  <si>
    <t>Liver Cirrhosis and Neoplasms</t>
  </si>
  <si>
    <t xml:space="preserve">Approach to adolescent in Family Medicine </t>
  </si>
  <si>
    <t>Laboratuvar testlerinin yorumlanması</t>
  </si>
  <si>
    <t>Gastrointestinal sistem patolojisi-2</t>
  </si>
  <si>
    <t>Safra kesesi ve ekstrahepatik safra kanal hastalıkları</t>
  </si>
  <si>
    <t>Karaciğer ve pankreatobilier sistem patolojisi</t>
  </si>
  <si>
    <t>Regurgitation-pyrosis</t>
  </si>
  <si>
    <t>Pathology of Gastrointestinal Tract-2</t>
  </si>
  <si>
    <t>Circulatory Disorders of Liver</t>
  </si>
  <si>
    <t>Well-adult care and periodical health screening in Family Medicine</t>
  </si>
  <si>
    <t xml:space="preserve">General Surgery </t>
  </si>
  <si>
    <t>Elektrolit dengesi bozukluklarında kullanılan ilaçlar</t>
  </si>
  <si>
    <t>Motivational interviewing and smoking cessation counseling</t>
  </si>
  <si>
    <t>Abdominal Pain and Acute abdomen-1</t>
  </si>
  <si>
    <t>Dr.S.Ayşenur Çam</t>
  </si>
  <si>
    <t>Dr. Gürel Neşşar</t>
  </si>
  <si>
    <t>Asid-Baz dengesi bozukluklarında kullanılan ilaçlar</t>
  </si>
  <si>
    <t>Interpreting laboratory tests</t>
  </si>
  <si>
    <t>Abdominal Pain and Acute abdomen-2</t>
  </si>
  <si>
    <t>Siroz ve Karaciğer Tümörleri</t>
  </si>
  <si>
    <t>Karaciğerin iltihabi, toksik, alkolik ve metabolik hastalıkları</t>
  </si>
  <si>
    <t>Aile Hekimliğinde yaşlı hastaya yaklaşım</t>
  </si>
  <si>
    <t>Inflammatory, Toxic, Alcoholic and Metabolic Diseases of Liver</t>
  </si>
  <si>
    <t>Clinical problem solving in family medicine</t>
  </si>
  <si>
    <t>Pathology of Liver and Pancreato biliary System</t>
  </si>
  <si>
    <t xml:space="preserve"> Dr. Nuran Süngü</t>
  </si>
  <si>
    <t xml:space="preserve">Karaciğerin sirkülatuar hastalıkları  </t>
  </si>
  <si>
    <t xml:space="preserve">Pankreas hastalıkları ve tümörleri </t>
  </si>
  <si>
    <t xml:space="preserve">Diseases and Tumors of Pancreas </t>
  </si>
  <si>
    <t>Prenatal and pregnancy care in Family Medicine</t>
  </si>
  <si>
    <t>Aile Hekimliğinde klinik problem çözme</t>
  </si>
  <si>
    <t>Aile Hekimliğinde sağlam çocuk takibi</t>
  </si>
  <si>
    <t xml:space="preserve">Gallbladder and extra hepatic biliary tract diseases </t>
  </si>
  <si>
    <t>Well-child care in Family Medicine</t>
  </si>
  <si>
    <t xml:space="preserve">Aile Hekimliğinde prenatal bakım ve gebe takibi </t>
  </si>
  <si>
    <t xml:space="preserve">Aile Hekimliğinde adölesana yaklaşım </t>
  </si>
  <si>
    <t>WINTER BREAK</t>
  </si>
  <si>
    <t>1ST WEEK</t>
  </si>
  <si>
    <t>ARA TATİL</t>
  </si>
  <si>
    <t>1. HAFTA</t>
  </si>
  <si>
    <t>2ND WEEK</t>
  </si>
  <si>
    <t>2. HAFTA</t>
  </si>
  <si>
    <t xml:space="preserve">KOMİTE-5- ENDOKRİNOLOJİ, ÜRİNER SİSTEM ve ÜREME SİSTEMİ </t>
  </si>
  <si>
    <t>COMMITTEE-5 ENDOCRINOLOGY, URINARY AND REPRODUCTIVE SYSTEM</t>
  </si>
  <si>
    <t>Dr. Raziye Desdicioğlu</t>
  </si>
  <si>
    <t>Kadın Doğum ve Hastalıkları</t>
  </si>
  <si>
    <t xml:space="preserve">Dahiliye-Endokrinoloji                        </t>
  </si>
  <si>
    <t>Obstetrics and Gynecology</t>
  </si>
  <si>
    <t xml:space="preserve">Internal Medicine-Endocrinology    </t>
  </si>
  <si>
    <t>Menstrüel siklus endokrinolojisi ve bozuklukları</t>
  </si>
  <si>
    <t>Endokrin pankreas ve Diyabet</t>
  </si>
  <si>
    <t>Adrenal bez hastalıklarında semptomlar ve tanıya gidiş</t>
  </si>
  <si>
    <t>Endocrinology and disorders of menstrual cycle</t>
  </si>
  <si>
    <t>Symptoms and diagnosis of adrenal gland diseases</t>
  </si>
  <si>
    <t>Dr. Ali Abbas Tam</t>
  </si>
  <si>
    <t>Dr. Burçak Polat</t>
  </si>
  <si>
    <t>Dr. Neslihan Çuhacı</t>
  </si>
  <si>
    <t>Klinik Endokrinolojiye giriş-1</t>
  </si>
  <si>
    <t>İnfertilite nedenleri ve infertil hastaya yaklaşım</t>
  </si>
  <si>
    <t xml:space="preserve">Endokrin sistem patolojisi-1  </t>
  </si>
  <si>
    <t xml:space="preserve">Endokrin pankreasın tümöral hastalıkları </t>
  </si>
  <si>
    <t>Gonad hastalıklarında semptomlar ve tanıya gidiş</t>
  </si>
  <si>
    <t>Causes of infertility and approach to patient with infertility</t>
  </si>
  <si>
    <t>Clinical evaluation of hypoglycemic patient</t>
  </si>
  <si>
    <t>Symptoms and diagnosis of gonadal diseases</t>
  </si>
  <si>
    <t>Prenatal diagnosis</t>
  </si>
  <si>
    <t>Dr. Cevdet Aydın</t>
  </si>
  <si>
    <t>Dr.Zehra Kurdoğlu</t>
  </si>
  <si>
    <t>Dr. Didem Özdemir</t>
  </si>
  <si>
    <t>Klinik Endokrinolojiye giriş-2</t>
  </si>
  <si>
    <t>Hipofiz hastalıklarında semptomlar ve tanıya gidiş</t>
  </si>
  <si>
    <t>Adrenal bez hastalıkları</t>
  </si>
  <si>
    <t>Introduction to clinical endocrinology-1</t>
  </si>
  <si>
    <t>Thyroid Diseases</t>
  </si>
  <si>
    <t>Endocrine Pancreas and Diabetes Mellitus</t>
  </si>
  <si>
    <t xml:space="preserve">Parathyroid Gland Diseases and MEN  </t>
  </si>
  <si>
    <t>Dr. Reyhan Ersoy</t>
  </si>
  <si>
    <t>Dr. Hüsniye Başer</t>
  </si>
  <si>
    <t>Dr. Oya Topaloğlu</t>
  </si>
  <si>
    <t>Hipofiz hastalıkları</t>
  </si>
  <si>
    <t>Tiroid hastalıklarında semptomlar ve tanıya gidiş</t>
  </si>
  <si>
    <t>Hipoglisemik hastaya klinik yaklaşım</t>
  </si>
  <si>
    <t>Paratiroidgland hastalıkları ve Multipl endokrin neoplaziler</t>
  </si>
  <si>
    <t>Introduction to clinical endocrinology-2</t>
  </si>
  <si>
    <t xml:space="preserve">Thyroid Neoplasms </t>
  </si>
  <si>
    <t>Neoplasms of Endocrine Pancreas</t>
  </si>
  <si>
    <t xml:space="preserve">Adrenal Gland Diseases </t>
  </si>
  <si>
    <t>Dr. Bekir Çakır</t>
  </si>
  <si>
    <t>12.15- 14.00</t>
  </si>
  <si>
    <t>14.00- 14.45</t>
  </si>
  <si>
    <t>Jinekolojide anamnez alma, fizik muayene ve tanısal yöntemler</t>
  </si>
  <si>
    <t>Tiroid hastalıkları</t>
  </si>
  <si>
    <t>Hypophysis Diseases</t>
  </si>
  <si>
    <t>Symptoms and diagnosis of hypophysis diseases</t>
  </si>
  <si>
    <t xml:space="preserve">Pathology of Endocrine System-1 
</t>
  </si>
  <si>
    <t>Dr Ayşegül Aksoy Altınboğa</t>
  </si>
  <si>
    <t>15.00- 15.45</t>
  </si>
  <si>
    <t>Üreme sağlığı ve aile planlaması</t>
  </si>
  <si>
    <t>Tiroid tümörleri</t>
  </si>
  <si>
    <t>Taking history, pysical examination and diagnostic methods in gynecology</t>
  </si>
  <si>
    <t>Symptoms and diagnosis of thyroid diseases</t>
  </si>
  <si>
    <t>16.00- 16.45</t>
  </si>
  <si>
    <t>Tiroid hormonları ve antitiroid ilaçlar</t>
  </si>
  <si>
    <t>Prenatal tanı</t>
  </si>
  <si>
    <t>Reproductive health and family planning</t>
  </si>
  <si>
    <t>Thyroid &amp; Antithyroid Drugs</t>
  </si>
  <si>
    <t>Dr.Batuhan Turgay</t>
  </si>
  <si>
    <t>17.00- 17.45</t>
  </si>
  <si>
    <t>Obezite ve lipid bozuklukları</t>
  </si>
  <si>
    <t>Meme muayenesi</t>
  </si>
  <si>
    <t>Symptoms and diagnosis of calcium metabolism diseases</t>
  </si>
  <si>
    <t>Abortion and ectopic pregnancy</t>
  </si>
  <si>
    <t>Dr. Ahmet Dirikoç</t>
  </si>
  <si>
    <t>Dr. Gülten Kıyak</t>
  </si>
  <si>
    <t>Kalsiyum met. hastalıklarında semptomlar ve tanıya gidiş</t>
  </si>
  <si>
    <t>Endokrin sistem patolojisi-2</t>
  </si>
  <si>
    <t>Meme hastalıklarında semptomatoloji</t>
  </si>
  <si>
    <t>Obesity and symptoms and diagnosis of lipid disorders</t>
  </si>
  <si>
    <t>Pathology of Endocrine System-2</t>
  </si>
  <si>
    <t>Radiology in the endocrine system diseases</t>
  </si>
  <si>
    <t xml:space="preserve">Pathology of Breast </t>
  </si>
  <si>
    <t>Meme hastalıkları: Meme inflamasyonları, benign meme hastalıkları-1</t>
  </si>
  <si>
    <t>Vulva-vagen  patolojileri</t>
  </si>
  <si>
    <t>Teratolgy</t>
  </si>
  <si>
    <t>Breast examination</t>
  </si>
  <si>
    <t>Meme hastalıkları: Meme inflamasyonları, benign meme hastalıkları-2</t>
  </si>
  <si>
    <t>Serviks  patolojileri</t>
  </si>
  <si>
    <t>Congenital Anomalies</t>
  </si>
  <si>
    <t>Symptomatology of breast diseases</t>
  </si>
  <si>
    <t>Gebelik tanısı ve fizyolojisi</t>
  </si>
  <si>
    <t>Çoğul gebelikler ve hiperemezis gravidarum</t>
  </si>
  <si>
    <t>Normal doğum ve takibi</t>
  </si>
  <si>
    <t xml:space="preserve">Meme patolojisi </t>
  </si>
  <si>
    <t>Androgens &amp; anabolic steroids, Antiandrogens</t>
  </si>
  <si>
    <t>Diagnosis and physiology of pregnancy</t>
  </si>
  <si>
    <t>Antenatal care and screening tests</t>
  </si>
  <si>
    <t>Radiology in the women imaging</t>
  </si>
  <si>
    <t>Dr. Zehra Kurdoğlu</t>
  </si>
  <si>
    <t>Dr. A. Filiz Yavuz</t>
  </si>
  <si>
    <t>Dr. A. Batuhan Turgay</t>
  </si>
  <si>
    <t>Dr. Esma Sarıkaya</t>
  </si>
  <si>
    <t>Gebelik patolojilerine genel yaklaşım</t>
  </si>
  <si>
    <t>Abortus ve ektopik gebelik</t>
  </si>
  <si>
    <t>Antenatal bakım ve tarama testleri</t>
  </si>
  <si>
    <t>Normal parturition and follow-up</t>
  </si>
  <si>
    <t>Pathology of  the vulva-vagen</t>
  </si>
  <si>
    <t>Dr. Batuhan Turgay</t>
  </si>
  <si>
    <t>Endokrin sistem hastalıklarında radyoloji</t>
  </si>
  <si>
    <t>Teratoloji</t>
  </si>
  <si>
    <t>Meme kanseri, diğer meme tümörleri, erkek meme hastalıkları-1</t>
  </si>
  <si>
    <t xml:space="preserve">Breast Diseases-1 </t>
  </si>
  <si>
    <t>Neoplasms of Breast</t>
  </si>
  <si>
    <t>Pathology of  cervix</t>
  </si>
  <si>
    <t>Doğumsal Anomaliler</t>
  </si>
  <si>
    <t>Meme kanseri, diğer meme tümörleri, erkek meme hastalıkları-2</t>
  </si>
  <si>
    <t>Breast Diseases-2</t>
  </si>
  <si>
    <t xml:space="preserve">Dahiliye-Nefroloji                        </t>
  </si>
  <si>
    <t xml:space="preserve">Internal Medicine-Nephrology                    </t>
  </si>
  <si>
    <t>Üriner Sistem Semptomatolojisi</t>
  </si>
  <si>
    <t>Asit-baz denge bozuklukları-1</t>
  </si>
  <si>
    <t>Gebelik ve ilişkili hastalıklar</t>
  </si>
  <si>
    <t>Böbreğin glomerüler hastalıklarının patolojisi-1</t>
  </si>
  <si>
    <t>Evaluation of  the Urologic Patient</t>
  </si>
  <si>
    <t>Pathology of Ovaries and Fallopian Tubes-1</t>
  </si>
  <si>
    <t>Tubulointerstitial Diseases</t>
  </si>
  <si>
    <t>Dr. Şebnem Karakan</t>
  </si>
  <si>
    <t>Pathology LAB5_GROUP 1</t>
  </si>
  <si>
    <t>Ürolojiye giriş</t>
  </si>
  <si>
    <t>Asit-baz denge bozuklukları- 2</t>
  </si>
  <si>
    <t>Genital sistem enfeksiyonları ve pelvik inflamatuar hastalık</t>
  </si>
  <si>
    <t>Tübülointerstisyel Hastalıklar</t>
  </si>
  <si>
    <t>Böbreğin glomerüler hastalıklarının patolojisi-2</t>
  </si>
  <si>
    <t>Symptomatology Of Urınary Tract</t>
  </si>
  <si>
    <t>Pathology of Ovaries and Fallopian Tubes-2</t>
  </si>
  <si>
    <t>Gynecologic pathologies-1</t>
  </si>
  <si>
    <t>Gynecologic pathologies-2</t>
  </si>
  <si>
    <t>PATHOLOGY LAB-4-GROUP 2</t>
  </si>
  <si>
    <t>Pathology LAB5_GROUP 2</t>
  </si>
  <si>
    <t xml:space="preserve">Over ve tuba patolojileri-1 </t>
  </si>
  <si>
    <t>Gebelerde ve emziren annelerde ilaç kullanımı</t>
  </si>
  <si>
    <t>Prostat hastalıkları ve tümörleri</t>
  </si>
  <si>
    <t>Sıvı- elektrolit denge bozuklukları-1</t>
  </si>
  <si>
    <t>Asit Base Equilibrium and Disorders -1</t>
  </si>
  <si>
    <t>Gestational Trophoblastic Diseases</t>
  </si>
  <si>
    <t>PATHOLOGY LAB-4-GROUP 3</t>
  </si>
  <si>
    <t>Pathology LAB5_GROUP 3</t>
  </si>
  <si>
    <t xml:space="preserve">Over ve tuba patolojileri-2 </t>
  </si>
  <si>
    <t>Erkek Ürogenital sistem hastalıkları ve tümörleri</t>
  </si>
  <si>
    <t>Sıvı- elektrolit denge bozuklukları-2</t>
  </si>
  <si>
    <t>Asit Base Equilibrium and Disorders -2</t>
  </si>
  <si>
    <t>Genital System İnfections and PID</t>
  </si>
  <si>
    <t>Patoloji LAB4_GRUP 1</t>
  </si>
  <si>
    <t>Patoloji LAB5_GRUP 1</t>
  </si>
  <si>
    <t>Vitaminler</t>
  </si>
  <si>
    <t>Endometrium, myometrium, over ve tuba patolojilerine klinik yaklaşım</t>
  </si>
  <si>
    <t>Jinekolojik patolojiler-1</t>
  </si>
  <si>
    <t>Jinekolojik patolojiler-2</t>
  </si>
  <si>
    <t>Female genital tract infections</t>
  </si>
  <si>
    <t>Therapy of obesity</t>
  </si>
  <si>
    <t xml:space="preserve">Diseases and Tumors of Prostate </t>
  </si>
  <si>
    <t>Fluid and electrolyte disturbances-1</t>
  </si>
  <si>
    <t>Dr. S.Ayşenur Çam</t>
  </si>
  <si>
    <t>Patoloji LAB4_GRUP 2</t>
  </si>
  <si>
    <t>Patoloji LAB5_GRUP 2</t>
  </si>
  <si>
    <t>Endometrium ve myometrium patolojileri-1</t>
  </si>
  <si>
    <t>Vulva – vajen ve serviks patolojilerine klinik yaklaşım</t>
  </si>
  <si>
    <t>Clinical approach to vulva, vagina and cervix pathologies</t>
  </si>
  <si>
    <t>Drug Therapy in Pregnancy and Breastfeeding Mothers</t>
  </si>
  <si>
    <t>Diseases and tumors of Male Genital System</t>
  </si>
  <si>
    <t>Fluid and electrolyte disturbances -2</t>
  </si>
  <si>
    <t>Patoloji LAB4_GRUP 3</t>
  </si>
  <si>
    <t>Patoloji LAB5_GRUP 3</t>
  </si>
  <si>
    <t xml:space="preserve">Radiology </t>
  </si>
  <si>
    <t>Endometrium ve myometrium patolojileri-2</t>
  </si>
  <si>
    <t>Kadın genital sistem enfeksiyonları</t>
  </si>
  <si>
    <t>Benign and Malignant Diseases of Uterus-1</t>
  </si>
  <si>
    <t>Clinical approach to endometium, myometrium, ovarian and fallopian tubal pathogenesis</t>
  </si>
  <si>
    <t>Radiology in the urinary tract diseases</t>
  </si>
  <si>
    <t>Glomerular Diseases-1</t>
  </si>
  <si>
    <t>Dr. Özlem Ünal</t>
  </si>
  <si>
    <t>Benign and Malignant Diseases of Uterus-2</t>
  </si>
  <si>
    <t>Radiology in the male genital tract diseases</t>
  </si>
  <si>
    <t>Glomerular Diseases-2</t>
  </si>
  <si>
    <t>Ödem ve proteinüri Fizyopatolojisi</t>
  </si>
  <si>
    <t>Glomerular Diseases-3</t>
  </si>
  <si>
    <t>Renal Vascular Diseases</t>
  </si>
  <si>
    <t>Kidney and Urinary System Tumors</t>
  </si>
  <si>
    <t>Patoloji LAB6_GRUP 1</t>
  </si>
  <si>
    <t>Nefrotik Sendrom</t>
  </si>
  <si>
    <t xml:space="preserve">Prostat ve testis tümörleri </t>
  </si>
  <si>
    <t>Cystic and non tumoral Diseases of Urinary System</t>
  </si>
  <si>
    <t>Diseases and Tumors of Urinary Bladder</t>
  </si>
  <si>
    <t xml:space="preserve">Pathology of Urinary System </t>
  </si>
  <si>
    <t>Patoloji LAB6_GRUP 2</t>
  </si>
  <si>
    <t>Pathology LAB7_GROUP 2</t>
  </si>
  <si>
    <t>Böbreğin glomerüler hastalıklarının patolojisi-3</t>
  </si>
  <si>
    <t>Böbrek ve boşaltım yolu tümörleri</t>
  </si>
  <si>
    <t>Physiopathology of edema and proteinuria</t>
  </si>
  <si>
    <t>Etiopathogenesis of Hypertension and Renovascular Diseases-1</t>
  </si>
  <si>
    <t>Patoloji LAB6_GRUP 3</t>
  </si>
  <si>
    <t>Pathology LAB7_GROUP 3</t>
  </si>
  <si>
    <t>Üriner sistemin kistik ve nontumoral hastalıkları</t>
  </si>
  <si>
    <t xml:space="preserve">Mesane hastalıkları ve tümörleri </t>
  </si>
  <si>
    <t>Nephrotic syndrome</t>
  </si>
  <si>
    <t>Etiopathogenesis of Hypertension and Renovascular Diseases-2</t>
  </si>
  <si>
    <t>Pathology LAB6_GROUP 1</t>
  </si>
  <si>
    <t>Üriner sistem enfeksiyonlarına yaklaşım</t>
  </si>
  <si>
    <t>Hipertansiyon Etyopatogenezi ve Renovasküler Hastalıklar-1</t>
  </si>
  <si>
    <t xml:space="preserve">Üriner sistem patolojisi </t>
  </si>
  <si>
    <t>Vitamins</t>
  </si>
  <si>
    <t>Tumors of Urinary System</t>
  </si>
  <si>
    <t>Pathology LAB6_GROUP 2</t>
  </si>
  <si>
    <t>Üriner sistem  hastalıklarında radyoloji</t>
  </si>
  <si>
    <t>Hipertansiyon Etyopatogenezi ve Renovasküler Hastalıklar-2</t>
  </si>
  <si>
    <t>Urinary tract infections</t>
  </si>
  <si>
    <t>Pathology LAB6_GROUP 3</t>
  </si>
  <si>
    <t>Erkek genital sistem hastalıklarında radyoloji</t>
  </si>
  <si>
    <t>Böbreğin vasküler hastalıklarının patolojisi</t>
  </si>
  <si>
    <t>Böbreğin tubulointerstisyel hastalıklarının patolojisi</t>
  </si>
  <si>
    <t xml:space="preserve">KOMİTE-6- NÖROLOJİ, PSİKİYATRİ ve HALK SAĞLIĞI-1 </t>
  </si>
  <si>
    <t>COMMITTEE-6 NEUROLOGY, PSYCHIATRY AND PUBLIC HEALTH-1</t>
  </si>
  <si>
    <t xml:space="preserve">Nöroloji              </t>
  </si>
  <si>
    <t>Halk Sağlığı</t>
  </si>
  <si>
    <t>Neurology</t>
  </si>
  <si>
    <t>Public Health</t>
  </si>
  <si>
    <t>Medulla spinalis ve periferik sinirler</t>
  </si>
  <si>
    <t>Serebellar Sistem</t>
  </si>
  <si>
    <t>Türkiye’de Uygulanan Sağlık Politikaları-1</t>
  </si>
  <si>
    <t>Sensory pathways</t>
  </si>
  <si>
    <t>Cranial and spinal nerves</t>
  </si>
  <si>
    <t>Health Policies in Turkey-1</t>
  </si>
  <si>
    <t>Dr. Mehmet İlker Yön</t>
  </si>
  <si>
    <t>Dr. Dilek Öztaş</t>
  </si>
  <si>
    <t>Dr. Gönül Vural</t>
  </si>
  <si>
    <t>Dr. Salih Mollahaliloğlu</t>
  </si>
  <si>
    <t>Nörolojik hastalıklarda görülen semptom ve bulgular, Nörolojik hastalıkların sınıflandırılması-</t>
  </si>
  <si>
    <t>Duyu Yolları</t>
  </si>
  <si>
    <t>Kraniyel ve spinal sinirler</t>
  </si>
  <si>
    <t>Türkiye’de Uygulanan Sağlık Politikaları-2</t>
  </si>
  <si>
    <t>Medulla spinalis and Peripheral nerves</t>
  </si>
  <si>
    <t>Cerebellar System</t>
  </si>
  <si>
    <t>Health Policies in Turkey-2</t>
  </si>
  <si>
    <t>Dr. Hesna Bektaş</t>
  </si>
  <si>
    <t xml:space="preserve">Pathology </t>
  </si>
  <si>
    <t>Nörolojik muayenenin temel ilkeleri-1</t>
  </si>
  <si>
    <t>Piramidal sistem</t>
  </si>
  <si>
    <t>Demyelinizan, metabolik ve toksik hastalıklar</t>
  </si>
  <si>
    <t>Konjenital Malformasyonlar ve Perinatal Beyin Hasarı</t>
  </si>
  <si>
    <t xml:space="preserve">Injury in central nervous system </t>
  </si>
  <si>
    <t>Exstrapiramidal system</t>
  </si>
  <si>
    <t>Degenerative Diseases of CNS</t>
  </si>
  <si>
    <t>Diseases of the Myelin and Metabolic and Toxic Disorders</t>
  </si>
  <si>
    <t>Dr. Şadiye Gümüşyayla</t>
  </si>
  <si>
    <t>Nörolojik muayenenin temel ilkeleri-2</t>
  </si>
  <si>
    <t>Ekstrapiramidal sistem</t>
  </si>
  <si>
    <t>SSS Dejeneratif Hastalıkları</t>
  </si>
  <si>
    <t>Herediter nörodejeneratif hastalıklar</t>
  </si>
  <si>
    <t xml:space="preserve">Infectious Diseases of CNS </t>
  </si>
  <si>
    <t>Pyramidal system</t>
  </si>
  <si>
    <t>Congenital Malformations and Perinatal Brain Injury</t>
  </si>
  <si>
    <t>Hereditary neuro-degenerative diseases</t>
  </si>
  <si>
    <t>Dr. C. Nur Semerci Gündüz</t>
  </si>
  <si>
    <t>Santral sinir sistemi hasarı</t>
  </si>
  <si>
    <t>SSS’nintravmatik hastalıkları</t>
  </si>
  <si>
    <t>Refleksler ve kas tonusu</t>
  </si>
  <si>
    <t>Santral sinir sistemi hastalıklarında radyoloji-1</t>
  </si>
  <si>
    <t>Symtom and sign of neurological diseases; Clasification</t>
  </si>
  <si>
    <t xml:space="preserve">Traumatic Diseases of CNS </t>
  </si>
  <si>
    <t>Radiology in central nervous system diseases-1</t>
  </si>
  <si>
    <t>Reflexes and muscle  tonus</t>
  </si>
  <si>
    <t>Serebrovasküler hastalıklar</t>
  </si>
  <si>
    <t xml:space="preserve">SSS’nin enfeksiyöz hastalıkları </t>
  </si>
  <si>
    <t xml:space="preserve">Hareket bozuklukları </t>
  </si>
  <si>
    <t>Santral sinir sistemi hastalıklarında radyoloji-2</t>
  </si>
  <si>
    <t>Principles of neurolojical examination-1</t>
  </si>
  <si>
    <t>Cerebro-vascular diseases</t>
  </si>
  <si>
    <t>Radiology in central nervous system diseases-2</t>
  </si>
  <si>
    <t>Movement Disorder</t>
  </si>
  <si>
    <t>Santral sinir sistemi enfeksiyonları</t>
  </si>
  <si>
    <t>Central nerveous system infections</t>
  </si>
  <si>
    <t>Kognitif Bozukluklar Ve Demans</t>
  </si>
  <si>
    <t>CNS Tumors -1</t>
  </si>
  <si>
    <t>Headache</t>
  </si>
  <si>
    <t>Dr. Tahir Yoldaş</t>
  </si>
  <si>
    <t>Psychiatry</t>
  </si>
  <si>
    <t>Beynin özel bölgelerinin lezyonlarına ait semptom ve bulgular (frontal, temporal, parietal, occipital)</t>
  </si>
  <si>
    <t>SSS patolojisi-1</t>
  </si>
  <si>
    <t>Baş ağrıları</t>
  </si>
  <si>
    <t>Pathology of CNS-1</t>
  </si>
  <si>
    <t>CNS Tumors -2</t>
  </si>
  <si>
    <t>Increased intracranial pressure syndrome</t>
  </si>
  <si>
    <t>Cognitive Disorders and Dementia</t>
  </si>
  <si>
    <t>Dr. Tahir K. Yoldaş</t>
  </si>
  <si>
    <t>Psikyatri</t>
  </si>
  <si>
    <t>Psikiyatriye giriş</t>
  </si>
  <si>
    <t>Türkiye’de Uygulanan Sağlık Politikaları-5</t>
  </si>
  <si>
    <t>Introduction to Psychiatry</t>
  </si>
  <si>
    <t>Didorders of Speach and Language</t>
  </si>
  <si>
    <t>Dr. Görkem Karakaş Uğurlu</t>
  </si>
  <si>
    <t>Psikiyatri</t>
  </si>
  <si>
    <t>Türkiye’de Uygulanan Sağlık Politikaları-6</t>
  </si>
  <si>
    <t>Symtom and sign of special areas of brain (frontal, temporal, parietal, occipital)</t>
  </si>
  <si>
    <t>Epilepsies</t>
  </si>
  <si>
    <t>Santral sinir sistemi tümörleri-1</t>
  </si>
  <si>
    <t>KİBAS</t>
  </si>
  <si>
    <t>Psikiyatrik sendrom ve bozukluklarda belirti ve bulgular-1</t>
  </si>
  <si>
    <t>Sign and symptoms in psychiatric syndrome and disorders-1</t>
  </si>
  <si>
    <t>Health Policies in Turkey-3</t>
  </si>
  <si>
    <t>Dr. S. Serdar Can</t>
  </si>
  <si>
    <t>Santral sinir sistemi tümörleri-2</t>
  </si>
  <si>
    <t xml:space="preserve">Lisan Bozuklukları </t>
  </si>
  <si>
    <t>Psikiyatrik sendrom ve bozukluklarda belirti ve bulgular-2</t>
  </si>
  <si>
    <t>Sign and symptoms in psychiatric syndrome and disorders-2</t>
  </si>
  <si>
    <t>Anxiety disorders description, classification and clinical aspects</t>
  </si>
  <si>
    <t>Health Policies in Turkey-4</t>
  </si>
  <si>
    <t>Türkiye’de Uygulanan Sağlık Politikaları-3</t>
  </si>
  <si>
    <t xml:space="preserve">Lokal anestezikler </t>
  </si>
  <si>
    <t>Epilepsiler</t>
  </si>
  <si>
    <t>Local Anesthetics</t>
  </si>
  <si>
    <t>OCD and related disorders; description, classification and clinical aspects</t>
  </si>
  <si>
    <t>Türkiye’de Uygulanan Sağlık Politikaları-4</t>
  </si>
  <si>
    <t>Dr. Ömer H. Yılmaz</t>
  </si>
  <si>
    <t>Nörolojide Yardımcı Testler</t>
  </si>
  <si>
    <t>Psychotic disorders; description, classification and clinical aspects</t>
  </si>
  <si>
    <t>Health Policies in Turkey-5</t>
  </si>
  <si>
    <t>Multiple Sclerosis  and allied Demyelinative Diseases</t>
  </si>
  <si>
    <t>Şuur Bozuklukları</t>
  </si>
  <si>
    <t>SSS patolojisi-2</t>
  </si>
  <si>
    <t>Multiple skleroz ve diğer demyelizan hastalıklar</t>
  </si>
  <si>
    <t>Health Policies in Turkey-6</t>
  </si>
  <si>
    <t>Pathology of Eye</t>
  </si>
  <si>
    <t>Pathology of CNS-2</t>
  </si>
  <si>
    <t>Special Techniques for Neurologic Diagnosis</t>
  </si>
  <si>
    <t>Anksiyete bozuklukları tanım, sınıflandırma ve klinik özellikler</t>
  </si>
  <si>
    <t>Psikotik bozukluklar; tanım, sınıflandırma ve klinik özellikler</t>
  </si>
  <si>
    <t>Health Policies in Turkey-7</t>
  </si>
  <si>
    <t>OKB ve ilşkili bozukluklar; tanım, sınıflandırma ve klinik özellikler</t>
  </si>
  <si>
    <t>İlaç ve madde bağımlılığı</t>
  </si>
  <si>
    <t>Disorders of Consciousness</t>
  </si>
  <si>
    <t>Drugs of Abuse</t>
  </si>
  <si>
    <t>Health Policies in Turkey-8</t>
  </si>
  <si>
    <t>Dr. Görkem Karakaş  Uğurlu</t>
  </si>
  <si>
    <t>Bedensel belirti bozuklukları ve ilişkili bozukluklar; tanım, sınıflandırma ve klinik özellikler</t>
  </si>
  <si>
    <t>Travma ve stresörlerle ilişkili bozukluklar</t>
  </si>
  <si>
    <t>Delirium and dementia</t>
  </si>
  <si>
    <t>Dr. Egemen Ünal</t>
  </si>
  <si>
    <t>Türkiye’de Uygulanan Sağlık Politikaları-7</t>
  </si>
  <si>
    <t xml:space="preserve">Deliryum ve demans </t>
  </si>
  <si>
    <t>Türkiye’de Uygulanan Sağlık Politikaları-8</t>
  </si>
  <si>
    <t>The Alcohols</t>
  </si>
  <si>
    <t>Göz Patolojisi</t>
  </si>
  <si>
    <t>Dr. İsmail Doğan</t>
  </si>
  <si>
    <t>Dahiliye-Romatoloji</t>
  </si>
  <si>
    <t>Dermatology</t>
  </si>
  <si>
    <t>Kas- İskelet Sisteminin muayenesi-1</t>
  </si>
  <si>
    <t>The examination of skin and skin appendages-1</t>
  </si>
  <si>
    <t>Soft Tissue Tumors</t>
  </si>
  <si>
    <t>Dr. Şükran Erten</t>
  </si>
  <si>
    <t>Kas- İskelet Sisteminin muayenesi-2</t>
  </si>
  <si>
    <t>Herediter Kas Hastalıkları</t>
  </si>
  <si>
    <t xml:space="preserve">Yumuşak doku ve kemik tümörleri-1 </t>
  </si>
  <si>
    <t>Halk Sağlığına giriş: Tanımlar, tarihçe</t>
  </si>
  <si>
    <t>The examination of skin and skin appendages-2</t>
  </si>
  <si>
    <t>Diseases of Bone-1</t>
  </si>
  <si>
    <t>Fracture Healing and Bone Infections</t>
  </si>
  <si>
    <t>Introduction to PublicHealth: Definitions, History</t>
  </si>
  <si>
    <t>Dermatoloji</t>
  </si>
  <si>
    <t>Int. Medicine-Rheumatology</t>
  </si>
  <si>
    <t>Deri ve Eklerinin muayenesi-1</t>
  </si>
  <si>
    <t>Epidemiyolojiye giriş</t>
  </si>
  <si>
    <t>Examinations of musculoskeletal system-1</t>
  </si>
  <si>
    <t>Diseases of Bone-2</t>
  </si>
  <si>
    <t xml:space="preserve">Diagnostic tests for Rheumatologic Diseases  </t>
  </si>
  <si>
    <t>Dr. Orhan Küçükşahin</t>
  </si>
  <si>
    <t>Deri ve Eklerinin muayenesi-2</t>
  </si>
  <si>
    <t>Epidemiyolojide nedensellik</t>
  </si>
  <si>
    <t xml:space="preserve">Bone Tumors </t>
  </si>
  <si>
    <t>Causality</t>
  </si>
  <si>
    <t>Deri hastalıklarının patolojisi</t>
  </si>
  <si>
    <t>Kırık iyileşmesi ve kemik enfeksiyonları</t>
  </si>
  <si>
    <t>Kemik hastalıkları-1</t>
  </si>
  <si>
    <t>Pathology of Skin Diseases</t>
  </si>
  <si>
    <t>Semptomatology and  Findings of Rheumatologic Diseases -1</t>
  </si>
  <si>
    <t>Impairment of skeletal development</t>
  </si>
  <si>
    <t xml:space="preserve">F. Tıp ve Rehabilitasyon </t>
  </si>
  <si>
    <t>Deri Tümörleri</t>
  </si>
  <si>
    <t xml:space="preserve">Boyun ve üst ekstremite ağrıları-1 </t>
  </si>
  <si>
    <t>Kemik hastalıkları-2</t>
  </si>
  <si>
    <t>Eklem patolojisi</t>
  </si>
  <si>
    <t>Skin tumors</t>
  </si>
  <si>
    <t>Hereditary Muscle Diseases</t>
  </si>
  <si>
    <t>Dr. Berat Meryem Albayrak</t>
  </si>
  <si>
    <t>P.Med. and Rehabilitation</t>
  </si>
  <si>
    <t xml:space="preserve">Boyun ve üst ekstremite ağrıları-2 </t>
  </si>
  <si>
    <t>Kemik tümörleri</t>
  </si>
  <si>
    <t>Romatolojik hastalıklarda laboratuvar</t>
  </si>
  <si>
    <t>Neck and Upper Extremity Pain -1</t>
  </si>
  <si>
    <t>Neck and Upper Extremity Pain -2</t>
  </si>
  <si>
    <t xml:space="preserve">Bel Ağrıları ve alt ekstremite ağrıları-1 </t>
  </si>
  <si>
    <t>Otoimmünite ve sistemik otoimmün hastalıklar -1</t>
  </si>
  <si>
    <t>Autoimmunity and systemic autoimmune diseases -1</t>
  </si>
  <si>
    <t>Dr.Fatma Fidan</t>
  </si>
  <si>
    <t>Yaşlı Sağlığı</t>
  </si>
  <si>
    <t xml:space="preserve">Bel Ağrıları ve alt ekstremite ağrıları-2 </t>
  </si>
  <si>
    <t>Otoimmünite ve sistemik otoimmün hastalıklar -2</t>
  </si>
  <si>
    <t>Yumuşak doku ve kemik tümörleri-2</t>
  </si>
  <si>
    <t>Autoimmunity and systemic autoimmune diseases -2</t>
  </si>
  <si>
    <t>Epidemiology of Communicable Disease</t>
  </si>
  <si>
    <t>Dr. Müyesser Aras</t>
  </si>
  <si>
    <t>Nöromüsküler ve kas hastalıkları</t>
  </si>
  <si>
    <t>Bulaşıcı Olmayan Hastalıklar-1</t>
  </si>
  <si>
    <t>Low Back and lower extremity pain-1</t>
  </si>
  <si>
    <t>Epidemics, surveillance-1</t>
  </si>
  <si>
    <t>Non-Communicable Disease-1</t>
  </si>
  <si>
    <t>Dr.Gülümser Aydın</t>
  </si>
  <si>
    <t xml:space="preserve"> Dr. M. Enes Gökler</t>
  </si>
  <si>
    <t>Periferik sinirlerin hastalıkları</t>
  </si>
  <si>
    <t>Bulaşıcı Olmayan Hastalıklar-2</t>
  </si>
  <si>
    <t>Low Back and lower extremity pain-2</t>
  </si>
  <si>
    <t>Epidemics, surveillance-2</t>
  </si>
  <si>
    <t>Non-Communicable Disease-2</t>
  </si>
  <si>
    <t>Epidemiyolojik yöntemler-1</t>
  </si>
  <si>
    <t>Yumuşak doku tümörleri</t>
  </si>
  <si>
    <t>Neuromuscular and muscle diseases</t>
  </si>
  <si>
    <t xml:space="preserve">Research methods-1 </t>
  </si>
  <si>
    <t>Epidemiyolojik yöntemler-2</t>
  </si>
  <si>
    <t>Bulaşıcı hastalıklar epidemiyolojisi</t>
  </si>
  <si>
    <t>Pathology of Peripheral Nerves</t>
  </si>
  <si>
    <t xml:space="preserve">Research methods-2 </t>
  </si>
  <si>
    <t>Epidemiyolojik yöntemler-3</t>
  </si>
  <si>
    <t>Salgında alınacak önlemler, sürveyans, örnekler-1</t>
  </si>
  <si>
    <t>Pathology of Joints</t>
  </si>
  <si>
    <t xml:space="preserve">Research methods-3 </t>
  </si>
  <si>
    <t>Salgında alınacak önlemler, sürveyans, örnekler-2</t>
  </si>
  <si>
    <t>Osteoarthritis -1</t>
  </si>
  <si>
    <t>Environment Health-1</t>
  </si>
  <si>
    <t>Nutrition in Health-1</t>
  </si>
  <si>
    <t>Travma radyolojisi</t>
  </si>
  <si>
    <t>Osteoartrit-1</t>
  </si>
  <si>
    <t>Osteoarthritis -2</t>
  </si>
  <si>
    <t>Environment Health-2</t>
  </si>
  <si>
    <t>Nutrition in Health-2</t>
  </si>
  <si>
    <t>Dr. Hatice Bodur</t>
  </si>
  <si>
    <t>Osteoartrit-2</t>
  </si>
  <si>
    <t>Kas ve iskelet sistemi hastalıklarında radyoloji-1</t>
  </si>
  <si>
    <t>Skeletal muscle relaxants</t>
  </si>
  <si>
    <t>Radiology in trauma</t>
  </si>
  <si>
    <t>Radiology in muscle and skeletal disorders-1</t>
  </si>
  <si>
    <t>Bağımlılıkla mücadele</t>
  </si>
  <si>
    <t>Kas ve iskelet sistemi hastalıklarında radyoloji-2</t>
  </si>
  <si>
    <t>Disease-Modifying Antirheumatic Drugs &amp; Drugs Used in Gout</t>
  </si>
  <si>
    <t>Radiology in muscle and skeletal disorders-2</t>
  </si>
  <si>
    <t>Kas gevşeticiler</t>
  </si>
  <si>
    <t>Kadın ve Çocuk Sağlığı-1</t>
  </si>
  <si>
    <t>Sağlıkta beslenme-1</t>
  </si>
  <si>
    <t>Sağlık Ekonomisi</t>
  </si>
  <si>
    <t>Geriatric Health</t>
  </si>
  <si>
    <t>Women and Children Health-1</t>
  </si>
  <si>
    <t>Health Economics</t>
  </si>
  <si>
    <t>Romatizma ve Gut tedavisinde kullanılan ilaçlar</t>
  </si>
  <si>
    <t>Kadın ve Çocuk Sağlığı-2</t>
  </si>
  <si>
    <t>Sağlıkta beslenme-2</t>
  </si>
  <si>
    <t>Sağlık Hizmetlerinde izleme-değerlendirme</t>
  </si>
  <si>
    <t>Coping with addiction</t>
  </si>
  <si>
    <t>Women and Children Health-2</t>
  </si>
  <si>
    <t>Health Management</t>
  </si>
  <si>
    <t>Monitoring – Evaluation in Health Services</t>
  </si>
  <si>
    <t xml:space="preserve">Romatolojik Hastalıkların Rehabilitasyonunda Temel Prensipler-1 </t>
  </si>
  <si>
    <t>Essential Principles in Rehabilitation of Rheumatic Diseases -1</t>
  </si>
  <si>
    <t>Dr. Nebahat Sezer</t>
  </si>
  <si>
    <t xml:space="preserve">Romatolojik Hastalıkların Rehabilitasyonunda Temel Prensipler-2 </t>
  </si>
  <si>
    <t>Essential Principles in Rehabilitation of Rheumatic Diseases -2</t>
  </si>
  <si>
    <t>Sağlığı geliştirme ve sağlık eğitimi-1</t>
  </si>
  <si>
    <t>Sağlık Yönetimi</t>
  </si>
  <si>
    <t>Health Promotion and Health Education-1</t>
  </si>
  <si>
    <t>Sağlığı geliştirme ve sağlık eğitimi-2</t>
  </si>
  <si>
    <t>Özürlülük-Yeti Yitimi ve yaşam kalitesi</t>
  </si>
  <si>
    <t>Health Promotion and Health Education-2</t>
  </si>
  <si>
    <t>Disability-Handicapped and Quality of life</t>
  </si>
  <si>
    <t>*İkinci yarıyılda Cuma günleri öğleden sonraki derslerin başlama saati 14:00'dır.</t>
  </si>
  <si>
    <t>*In the second semester, the start of the afternoon classes on Fridays is 14:00.</t>
  </si>
  <si>
    <t>Adli Tıp</t>
  </si>
  <si>
    <t>Medical Pharmacology</t>
  </si>
  <si>
    <t>Dr.  A. Esin Aktaş</t>
  </si>
  <si>
    <t>Hastane enfeksiyonları ve önlem metodları</t>
  </si>
  <si>
    <t>İzolasyon önlemleri ve sağlık personelinin sağlığı</t>
  </si>
  <si>
    <t>Akılcı antibiyotik kullanımı</t>
  </si>
  <si>
    <t>Rational Antibiotic Use</t>
  </si>
  <si>
    <t>Neoplastik AC</t>
  </si>
  <si>
    <t>Lung Tumors</t>
  </si>
  <si>
    <t>Non-neoplastic lung</t>
  </si>
  <si>
    <t>Non-neoplastik akciğer</t>
  </si>
  <si>
    <t>Neoplastic lung</t>
  </si>
  <si>
    <t>Drugs affecting autonomic ganglia</t>
  </si>
  <si>
    <t>Otonomik gangliyonları etkileyen ilaçlar</t>
  </si>
  <si>
    <t>Pulmoner vasküler hastalıklar</t>
  </si>
  <si>
    <t>Süpüratif akciğer hastalıkları</t>
  </si>
  <si>
    <t>Suppurative lung diseases</t>
  </si>
  <si>
    <t>Non-aterosklerotik damar hastalıklar-1</t>
  </si>
  <si>
    <t>Dr. Serdal Baştuğ</t>
  </si>
  <si>
    <t>Hiperkolesterolemi ve dislipidemide kullanılan ilaçlar</t>
  </si>
  <si>
    <t>Dr. Tahir Durmaz</t>
  </si>
  <si>
    <t>Kalp yetersizliği 1</t>
  </si>
  <si>
    <t>Kalp yetersizliği 2</t>
  </si>
  <si>
    <t>Dr. Murat Canyiğit</t>
  </si>
  <si>
    <t>Probiyotikler</t>
  </si>
  <si>
    <t>Probiotics</t>
  </si>
  <si>
    <t>Aile hekimliğinde temel yeterlilikler</t>
  </si>
  <si>
    <t>Motivasyonel Görüşme ve Sigara Bırakma Danışmanlığı</t>
  </si>
  <si>
    <t>Aile Hekimliğinde sağlam erişkine yaklaşım ve periyodik sağlık muayeneleri</t>
  </si>
  <si>
    <t>Approach to elderly in Family Medicine</t>
  </si>
  <si>
    <t>Dr. Tuba Ensari</t>
  </si>
  <si>
    <t>Multipl pregnacies and hyperemesis gravidarum</t>
  </si>
  <si>
    <t>Dr. Leman Karabekmez</t>
  </si>
  <si>
    <t>Karın ağrısına cerrahi yaklaşım ve Akut Batın-1</t>
  </si>
  <si>
    <t>Karın ağrısına cerrahi yaklaşım ve Akut Batın-2</t>
  </si>
  <si>
    <t>Kadın görüntülemede radyoloji</t>
  </si>
  <si>
    <t>Androjen ve anabolik steroidler, antiandrojenler</t>
  </si>
  <si>
    <t>General approach to pregnancy related pathologies</t>
  </si>
  <si>
    <t>Çevresel hastalıklar-1</t>
  </si>
  <si>
    <t>Çevresel hastalıklar-2</t>
  </si>
  <si>
    <t>Sinir kas kavşağına etliki ilaçlar</t>
  </si>
  <si>
    <t>Drugs acting on the neuromuscular junction</t>
  </si>
  <si>
    <t>Alkoller</t>
  </si>
  <si>
    <t xml:space="preserve">Göz Farmakolojisi </t>
  </si>
  <si>
    <t>Dermatologic Pharmacology</t>
  </si>
  <si>
    <t xml:space="preserve">Psikiyatrik görüşme,  öykü alma ve ruhsal durum muayenesi </t>
  </si>
  <si>
    <t>Dr. Esra Kabadayı Şahin</t>
  </si>
  <si>
    <t>Duygu durum bozuklukları; tanım, sınıflandırma ve klinik özellikler-1</t>
  </si>
  <si>
    <t>Duygu durum bozuklukları; tanım, sınıflandırma ve klinik özellikler-2</t>
  </si>
  <si>
    <t>Dr. Mustafa Uğurlu</t>
  </si>
  <si>
    <t xml:space="preserve">Trauma and stressor related disorder   </t>
  </si>
  <si>
    <t>Somatic symptom and related disorders</t>
  </si>
  <si>
    <t>Psychiatric interview and history mental status examination</t>
  </si>
  <si>
    <t>Affective disorders; description, classification and clinical aspects-1</t>
  </si>
  <si>
    <t>Affective disorders; description, classification and clinical aspects-2</t>
  </si>
  <si>
    <t>Romatizmal hastalıklarda semptom ve bulgular - 1</t>
  </si>
  <si>
    <t>Romatizmal hastalıklarda semptom ve bulgular - 2</t>
  </si>
  <si>
    <t>Farmakovijilans</t>
  </si>
  <si>
    <t>Pharmacovigilance</t>
  </si>
  <si>
    <t>Ölüm ve Belirtileri-1</t>
  </si>
  <si>
    <t>Ölüm ve Belirtileri-2</t>
  </si>
  <si>
    <t>Adli Ölü Muayenesi-1</t>
  </si>
  <si>
    <t>Adli Ölü Muayenesi-2</t>
  </si>
  <si>
    <t>Olay Yeri İnceleme ve Delil Tespiti</t>
  </si>
  <si>
    <t>Adli ve Tıbbi Otopsi</t>
  </si>
  <si>
    <t>Yara Tanımı ve Sınıflandırılması</t>
  </si>
  <si>
    <t>Ateşli Silah Yaralanmaları</t>
  </si>
  <si>
    <t>Künt Travmatik Yaralanmalar</t>
  </si>
  <si>
    <t>Penetran Yaralanmalar</t>
  </si>
  <si>
    <t>Asfiksiler-1</t>
  </si>
  <si>
    <t>Yanık ve Yanığa Bağlı Ölümler</t>
  </si>
  <si>
    <t>Asfiksiler-2</t>
  </si>
  <si>
    <t>Kazalar</t>
  </si>
  <si>
    <t>Adli Tıpta Kimlik ve Yaş Tespiti</t>
  </si>
  <si>
    <t>Adli Toksikoloji-1</t>
  </si>
  <si>
    <t>Adli Toksikoloji-2</t>
  </si>
  <si>
    <t>Adli Psikiyatri</t>
  </si>
  <si>
    <t>Cinsel Saldırılar</t>
  </si>
  <si>
    <t>İstismarlar (Çocuk, Yaşlı, Kadın)-1</t>
  </si>
  <si>
    <t>İstismarlar (Çocuk, Yaşlı, Kadın)-2</t>
  </si>
  <si>
    <t>Sağlıkta İletişim</t>
  </si>
  <si>
    <t>Hasta ve Hekim Hakları</t>
  </si>
  <si>
    <t>Aydınlatılmış Onam</t>
  </si>
  <si>
    <t>Malpraktis</t>
  </si>
  <si>
    <t>Introduction To Epidemiology</t>
  </si>
  <si>
    <t>Pediatric Pharmacology</t>
  </si>
  <si>
    <t>Dermatolojik Farmakoloji</t>
  </si>
  <si>
    <t>Obezitenin Farmakolojik tedavisi</t>
  </si>
  <si>
    <t>ARA (Ders başlangıcı 14.00)</t>
  </si>
  <si>
    <t>BREAK (The lecture starts at 14.00)</t>
  </si>
  <si>
    <t>Pathology LAB1_GROUP 1 (14.00)</t>
  </si>
  <si>
    <t>Pediyatrik Farmakoloji</t>
  </si>
  <si>
    <t>PANEL</t>
  </si>
  <si>
    <t>Gastrointestinal tanı yöntemleri-1 (biyokimyasal, serolojik)</t>
  </si>
  <si>
    <t>Gastrointestinal tanı yöntemleri-2 (endoskopik, radyolojik)</t>
  </si>
  <si>
    <t>Gastrointestinal kanama (alt+üst)</t>
  </si>
  <si>
    <t>Medikal karın ağrısı (akut-kronik)</t>
  </si>
  <si>
    <t>Gastrointestinal diagnostic methods (biochemical, serological)</t>
  </si>
  <si>
    <t>Gastrointestinal diagnostic methods (endoscopic, radiological)</t>
  </si>
  <si>
    <t>Medical abdominal pain (acute-chronic)</t>
  </si>
  <si>
    <t>Approach to a patient with ascites</t>
  </si>
  <si>
    <t>KDT Bakış Açısıyla Tıbbi Laboratuvar Test Sonuçlarının Yorumlanması</t>
  </si>
  <si>
    <t>Dr. Gülsen Yılmaz</t>
  </si>
  <si>
    <t>Klinik Laboratuvar Testlerinde Teşhis Güvenliği</t>
  </si>
  <si>
    <t>Dr. Cemile Biçer</t>
  </si>
  <si>
    <t>Diagnostic Safety in Clinical Laboratory Tests</t>
  </si>
  <si>
    <t>Interpretation of Medical Laboratory Tests With EBM Perspective</t>
  </si>
  <si>
    <t>Tıbbi Biyokimya</t>
  </si>
  <si>
    <t>Medical Biohemistry</t>
  </si>
  <si>
    <t xml:space="preserve"> </t>
  </si>
  <si>
    <t>Dr. Bahar Gürlek Demirci</t>
  </si>
  <si>
    <t>Dr. Emre Erdem Taş</t>
  </si>
  <si>
    <t>Forensic Medicine</t>
  </si>
  <si>
    <t>Dr. Erdem Koç</t>
  </si>
  <si>
    <t>Final</t>
  </si>
  <si>
    <t>Bütünleme</t>
  </si>
  <si>
    <t>Dr.Murat Ersöz</t>
  </si>
  <si>
    <t>Malpractice</t>
  </si>
  <si>
    <t>Informed Consent</t>
  </si>
  <si>
    <t>Patient and Physician Rights</t>
  </si>
  <si>
    <t>Communication in healthcare</t>
  </si>
  <si>
    <t>Abuses (Child, Elderly, Women)-2</t>
  </si>
  <si>
    <t>Rational Prescribing &amp; Prescription Writing</t>
  </si>
  <si>
    <t>Important drug interactions and their mechanisms</t>
  </si>
  <si>
    <t>Abuses (Child, Elderly, Women)-1</t>
  </si>
  <si>
    <t>Sexual Assaults</t>
  </si>
  <si>
    <t>Forensic Psychiatry</t>
  </si>
  <si>
    <t>NSAIDs, Nonopioid Analgesics</t>
  </si>
  <si>
    <t>Forensic Toxicology-2</t>
  </si>
  <si>
    <t>Forensic Toxicology-1</t>
  </si>
  <si>
    <t>Identity and Age Determination in Forensic Medicine</t>
  </si>
  <si>
    <t>Accidents</t>
  </si>
  <si>
    <t>Burns and Burn-Related Deaths</t>
  </si>
  <si>
    <t>Asphyxias-2</t>
  </si>
  <si>
    <t>Asphyxias-1</t>
  </si>
  <si>
    <t>Opioid Analgesics &amp; Antagonists</t>
  </si>
  <si>
    <t>Penetrating Injuries</t>
  </si>
  <si>
    <t>Blunt Traumatic Injuries</t>
  </si>
  <si>
    <t>Tumors of Soft Tissue and Bone-2</t>
  </si>
  <si>
    <t>Firearm Injuries</t>
  </si>
  <si>
    <t xml:space="preserve">Definition and Classification of injuries/wounds </t>
  </si>
  <si>
    <t>Forensic and Medical Autopsy</t>
  </si>
  <si>
    <t>Crime Scene Investigation and Evidence Detection</t>
  </si>
  <si>
    <t>Post-Mortem Examination-2</t>
  </si>
  <si>
    <t>Post-Mortem Examination-1</t>
  </si>
  <si>
    <t>Forensic Sciences and Justice-1</t>
  </si>
  <si>
    <t>Death and Post-Mortem Changes-1</t>
  </si>
  <si>
    <t>Death and Post-Mortem Changes-2</t>
  </si>
  <si>
    <t>Akılcı ilaç seçimi ve reçete yazma</t>
  </si>
  <si>
    <t>Önemli ilaç etkileşimleri ve mekanizmaları</t>
  </si>
  <si>
    <t>NSAİİ, Nonopioid Analjezik, Antipiretik İlaçlar</t>
  </si>
  <si>
    <t>Opioid analjezikler</t>
  </si>
  <si>
    <t xml:space="preserve">Special aspects of geriatric pharmacology  </t>
  </si>
  <si>
    <t xml:space="preserve">Yaşlılarda farmakolojik uygulamalar </t>
  </si>
  <si>
    <t>Psikoz ve mani tedavisinde kullanılan ilaçlar</t>
  </si>
  <si>
    <t>MSS dejeneratif hastalıklarında kullanılan ilaçlar</t>
  </si>
  <si>
    <t>Antidepressant Agents</t>
  </si>
  <si>
    <t>Drugs used in psychosis and mania</t>
  </si>
  <si>
    <t>Drugs Used in Degenerative Diseases of CNS</t>
  </si>
  <si>
    <t>Depresyon tedavisinde kullanılan ilaçlar</t>
  </si>
  <si>
    <t>Antiepileptik ilaçlar</t>
  </si>
  <si>
    <t>Sedative-Hypnotic Drugs</t>
  </si>
  <si>
    <t>Antiseizure Drugs</t>
  </si>
  <si>
    <t>Genel Anestezikler</t>
  </si>
  <si>
    <t>Hipnotikler ve sedatifler</t>
  </si>
  <si>
    <t>General Anesthetics</t>
  </si>
  <si>
    <t>Introduction to the Pharmacology of CNS Drugs</t>
  </si>
  <si>
    <t>Estrogens, progestins, oral contraceptives, inhibitors &amp; antagonists, &amp; ovulation-induced agents</t>
  </si>
  <si>
    <t>Östrojen, progesteron, inhibitörleri ve antagonistleri, ovulasyon indükleyen ajanlar, kontraseptifler</t>
  </si>
  <si>
    <t>Adreno corticosteroids &amp; Adrenocortical Antagonists</t>
  </si>
  <si>
    <t>Hypothalamic &amp; Pituitary Hormones</t>
  </si>
  <si>
    <t>Agents That Affect Bone Mineral Homeostasis</t>
  </si>
  <si>
    <t>Pancreatic Hormones &amp; Antidiabetic Drugs</t>
  </si>
  <si>
    <t>Kemik ve mineral yapıya etkili ilaçlar</t>
  </si>
  <si>
    <t>Adreno kortikosteroidler ve antagonistleri</t>
  </si>
  <si>
    <t>Pankreas hormonları ve antidiyabetik ilaçlar</t>
  </si>
  <si>
    <t>Hipotalamus ve hipofiz hormonları</t>
  </si>
  <si>
    <t>Dietary Supplements &amp; Herbal Medications</t>
  </si>
  <si>
    <t>Heavy Metal Intoxication &amp; Chelators</t>
  </si>
  <si>
    <t>Management of the Poisoned Patient</t>
  </si>
  <si>
    <t>Gıda takviyeleri ve bitkisel ürünler</t>
  </si>
  <si>
    <t>Zehirlenmelerde Farmakolojik müdahale</t>
  </si>
  <si>
    <t>Ağır metal toksikolojisi ve şelatörleri</t>
  </si>
  <si>
    <t>Introduction to Toxicology: Occupational &amp; Environmental</t>
  </si>
  <si>
    <t>Toksikolojiye giriş: Mesleki ve Çevre Toksikolojisi</t>
  </si>
  <si>
    <t>Peptik ülser tedavisinde kullanılan ilaçlar</t>
  </si>
  <si>
    <t>Drugs Used In Acid-Peptic Disease</t>
  </si>
  <si>
    <t>Laxatives-Purgatives &amp; Antidiarrheal Drugs</t>
  </si>
  <si>
    <t>Laksatifler, purgatifler ve antidiareik ilaçlar</t>
  </si>
  <si>
    <t>Diuretic Agents</t>
  </si>
  <si>
    <t>Drugs Used in Heart Failure</t>
  </si>
  <si>
    <t>Antihypertensive Agents</t>
  </si>
  <si>
    <t>The Treatment of Angina Pectoris</t>
  </si>
  <si>
    <t>Kalp yetmezliğinde kullanılan ilaçlar</t>
  </si>
  <si>
    <t>Diüretikler</t>
  </si>
  <si>
    <t>Antihipertansif İlaçlar</t>
  </si>
  <si>
    <t>Anjina Pektoris tedavisinde kullanılan ilaçlar</t>
  </si>
  <si>
    <t>Agents Used in Cardiac Arrhythmias</t>
  </si>
  <si>
    <t>Adrenoceptor Antagonist Drugs</t>
  </si>
  <si>
    <t>Drugs Used in Asthma and COPD</t>
  </si>
  <si>
    <t>Astım ve KOAH tedavisinde kullanılan ilaçlar</t>
  </si>
  <si>
    <t>Adrenerjik reseptör antagonistleri</t>
  </si>
  <si>
    <t>Introduction to Autonomic Pharmacology</t>
  </si>
  <si>
    <t>Cholinoceptor-Activating &amp; Cholinesterase-Inhibiting Drugs</t>
  </si>
  <si>
    <t>Adrenoceptor Agonists &amp; Sympathomimetic Drugs</t>
  </si>
  <si>
    <t>Kolinomimetikler ve Antikolinesterazlar</t>
  </si>
  <si>
    <t>Otonom sinir sistemi Farmakolojisine giriş</t>
  </si>
  <si>
    <t>Adrenerjik reseptör agonistleri ve Sempatomimetikler</t>
  </si>
  <si>
    <t>Cholinoceptor-Blocking Drugs</t>
  </si>
  <si>
    <t>Muskarinik reseptör antagonistleri</t>
  </si>
  <si>
    <t>The Eicosanoids: Prostaglandins, Thromboxanes, Leukotrienes, &amp; Related Compounds</t>
  </si>
  <si>
    <t>Biyoteknolojik ilaçlar</t>
  </si>
  <si>
    <t>Vasoactive Peptides</t>
  </si>
  <si>
    <t>Histamine, Serotonin Agonists and Antagonists &amp; the Ergot Alkaloids</t>
  </si>
  <si>
    <t>Histamine, Serotonin Agonists and Antagonist &amp; the Ergot Alkaloids</t>
  </si>
  <si>
    <t>Biotechnologic drugs</t>
  </si>
  <si>
    <t>Agents Used in Anemias; Hematopoietic Growth Factors</t>
  </si>
  <si>
    <t>Drugs Used in Disorders of Coagulation</t>
  </si>
  <si>
    <t>Vazoaktif peptidler</t>
  </si>
  <si>
    <t>Eikosanaidler: prostaglandinler, tromboksanlar, lökotrienler ve ilişkili bileşikler</t>
  </si>
  <si>
    <t>Anemi Tedavisinde Kullanılan İlaçlar; Hematopoetik Büyüme Faktörleri</t>
  </si>
  <si>
    <t xml:space="preserve">Histamin ve serotonin agonist ve antagonistleri, Ergot alkoloidleri </t>
  </si>
  <si>
    <t>Histamin ve serotonin agonist ve antagonistleri, Ergot alkoloidleri</t>
  </si>
  <si>
    <t>Immuno Pharmacology</t>
  </si>
  <si>
    <t>Pıhtılaşma bozukluklarında kullanılan ilaçlar</t>
  </si>
  <si>
    <t>Cancer Chemotherapy</t>
  </si>
  <si>
    <t>İmmün modulatör ilaçlar</t>
  </si>
  <si>
    <t>Antineoplastik kemoterapötikler</t>
  </si>
  <si>
    <t>Antiviral Agents</t>
  </si>
  <si>
    <t>Antiprotozoal Drugs</t>
  </si>
  <si>
    <t>Miscellaneous Antimicrobial Agents; Disinfectants, Antiseptics &amp; Sterilants</t>
  </si>
  <si>
    <t>Çeşitli antibiyotikler, antiseptik ve dezenfektanlar</t>
  </si>
  <si>
    <t>Antiviral İlaçlar</t>
  </si>
  <si>
    <t>Antiprotozoal İlaçlar</t>
  </si>
  <si>
    <t>Antiprotozoal ilaçlar</t>
  </si>
  <si>
    <t>Antimycobacterial drugs</t>
  </si>
  <si>
    <t>Antifungal Agents</t>
  </si>
  <si>
    <t>Macrolides, Clindamycin, Streptogramins, &amp; Oxazolidinones</t>
  </si>
  <si>
    <t>Macrolides, Clindamycin, Streptogramins, &amp;Oxazolidinones</t>
  </si>
  <si>
    <t>Sulfonamides, Trimethoprim, &amp; Quinolones</t>
  </si>
  <si>
    <t>Antifungal İlaçlar</t>
  </si>
  <si>
    <t>Antimikobakteriyel İlaçlar</t>
  </si>
  <si>
    <t>Makrolidler, linkozamidler, streptograminler, okzasolidinonlar</t>
  </si>
  <si>
    <t>Sulfonamidler, trimetoprim, florokinolonlar</t>
  </si>
  <si>
    <t>Beta-Lactam Antibiotics</t>
  </si>
  <si>
    <t>Therapeutic Drug Monitoring</t>
  </si>
  <si>
    <t>Terapçtik İlaç Düzey Takibi</t>
  </si>
  <si>
    <t>Beta laktam antibiyotikler</t>
  </si>
  <si>
    <t>Dr. Turan Buzgan</t>
  </si>
  <si>
    <t>Dr. Hasan Ali Durmaz</t>
  </si>
  <si>
    <t>Dr. Ümran Özden Sertçelik</t>
  </si>
  <si>
    <t>Dr. Erhan Şimşek</t>
  </si>
  <si>
    <t>Dr Ayşe Kaya Kalem</t>
  </si>
  <si>
    <t>Dr. Elçin İşlek SEÇEN</t>
  </si>
  <si>
    <t>Dr. Osman Türkmen</t>
  </si>
  <si>
    <t>Nörolojik Hastalıkların Rehabilitasyonunda Temel Prensipler-1</t>
  </si>
  <si>
    <t>Nörolojik Hastalıkların Rehabilitasyonunda Temel Prensipler-2</t>
  </si>
  <si>
    <t>Adli Bilimler ve Adalet Kavramı</t>
  </si>
  <si>
    <t>Hekimin Adli Sorumluluğu ve Adli Rapor Yazma-1</t>
  </si>
  <si>
    <t>Hekimin Adli Sorumluluğu ve Adli Rapor Yazma-2</t>
  </si>
  <si>
    <t>Physician's Forensic Responsibility and Writing a Forensic Report-1</t>
  </si>
  <si>
    <t>Physician's Forensic Responsibility and Writing a Forensic Report-2</t>
  </si>
  <si>
    <t>Ophthalmologic Pharmacology</t>
  </si>
  <si>
    <t>Essential Principles in Rehabilitation of Neurologic Diseases-2</t>
  </si>
  <si>
    <t>Essential Principles in Rehabilitation of Neurologic Diseases-1</t>
  </si>
  <si>
    <t>Dr. Melih Gaffar Gözükara</t>
  </si>
  <si>
    <t>Dr. Mehmet Doğan</t>
  </si>
  <si>
    <t>Tumors of Soft Tissue and Bone-1</t>
  </si>
  <si>
    <t>Afet Tıbbı-1</t>
  </si>
  <si>
    <t>Afet Tıbbı-2</t>
  </si>
  <si>
    <t>Disaster Management-1</t>
  </si>
  <si>
    <t>Disaster Management-2</t>
  </si>
  <si>
    <t>Aritmi tedavisinde kullanılan ilaçlar</t>
  </si>
  <si>
    <t>Merkezi sinir sistemi Farmakolojisine giriş</t>
  </si>
  <si>
    <t xml:space="preserve">Dahiliye-Nefroloji                </t>
  </si>
  <si>
    <t>ARA  (Ders başlangıcı 14.00)</t>
  </si>
  <si>
    <t xml:space="preserve">Internal Medicine-Nephrology               </t>
  </si>
  <si>
    <t>P+L785:L793athology LAB7_GROUP 1</t>
  </si>
  <si>
    <t>Patoloji LAB7_GRUP 2</t>
  </si>
  <si>
    <t>Patoloji LAB7_GRUP 3</t>
  </si>
  <si>
    <t xml:space="preserve">Public Health  </t>
  </si>
  <si>
    <t>Neurology (14.00)</t>
  </si>
  <si>
    <t>Pathology (15.00)</t>
  </si>
  <si>
    <t>Patoloji (14.00)</t>
  </si>
  <si>
    <t>Pathology (14.00)</t>
  </si>
  <si>
    <t xml:space="preserve">KOMİTE-7- DERİ- KAS- İSKELET SİSTEMİ- HALK SAĞLIĞI-2 ve ADLİ TIP </t>
  </si>
  <si>
    <t>COMMITTEE-7- SKIN-MUSCLE- SKELETAL SYSTEM- PUBLIC HEALTH-2 AND FORENSİC MEDICINE</t>
  </si>
  <si>
    <t>Dr. H. Kara</t>
  </si>
  <si>
    <t>Dr Aydan Kılıçarslan</t>
  </si>
  <si>
    <t>Dr. Şebnem Yücel</t>
  </si>
  <si>
    <t>Genetik Hastalıklarda Tedavi Yöntemleri</t>
  </si>
  <si>
    <t>Dr. Büşranur ÇAVDARLI</t>
  </si>
  <si>
    <t>Genetik tanı yöntemlerinde klinik biyoinformatik</t>
  </si>
  <si>
    <t>Gene Therapy Treatment Methods in Genetic Disease</t>
  </si>
  <si>
    <t>Clinical bioinformatics in genetic diagnostics</t>
  </si>
  <si>
    <t>Dr. Büşranur Çavdarlı</t>
  </si>
  <si>
    <t xml:space="preserve">Nadir Hastalıklara genetik yaklaşım </t>
  </si>
  <si>
    <t>Genetic approach to rare diseases</t>
  </si>
  <si>
    <t>Herediter Kemik Gelişim Bozuklukları</t>
  </si>
  <si>
    <t>Dr. Nimetcan Mehmet Orhun</t>
  </si>
  <si>
    <t>Tıbbi Biyokimya (14.00)</t>
  </si>
  <si>
    <t>Adli Tıp (14.00)</t>
  </si>
  <si>
    <t>F. Tıp ve Rehabilitasyon (16.00)</t>
  </si>
  <si>
    <t>P.Med. and Rehabilitation (14.00)</t>
  </si>
  <si>
    <t>Forensic Medicine (16.00)</t>
  </si>
  <si>
    <t xml:space="preserve">Neurology  </t>
  </si>
  <si>
    <t>Nöroloji</t>
  </si>
  <si>
    <t>Patoloji LAB1_GRUP 1 (14.00)</t>
  </si>
  <si>
    <t>Kadın Doğum ve Hastalıkları (14.00)</t>
  </si>
  <si>
    <t>Üroloji</t>
  </si>
  <si>
    <t>Dr. Servet Birgin İritaş</t>
  </si>
  <si>
    <t>D2K1</t>
  </si>
  <si>
    <t>T2C1</t>
  </si>
  <si>
    <t>29 EKİM CUMHURİYET BAYRAMI</t>
  </si>
  <si>
    <t>OCTOBER 29 REPUBLIC DAY</t>
  </si>
  <si>
    <t>D1K1</t>
  </si>
  <si>
    <t>T1C1</t>
  </si>
  <si>
    <t>D2K2</t>
  </si>
  <si>
    <t>P2C2</t>
  </si>
  <si>
    <t>YENİYIL</t>
  </si>
  <si>
    <t>NEW YEAR</t>
  </si>
  <si>
    <t>D1K2</t>
  </si>
  <si>
    <t>P1C2</t>
  </si>
  <si>
    <t>D2K3</t>
  </si>
  <si>
    <t>YARIYIL TATİLİ</t>
  </si>
  <si>
    <t>P2C3</t>
  </si>
  <si>
    <t>SEMESTER HOLIDAY</t>
  </si>
  <si>
    <t>D2K4</t>
  </si>
  <si>
    <t>P2C4</t>
  </si>
  <si>
    <t>RAMAZAN BAYRAMI</t>
  </si>
  <si>
    <t>D1K3</t>
  </si>
  <si>
    <t>P1C3</t>
  </si>
  <si>
    <t>23 NİSAN ULUSAL EGEMENLİK VE ÇOCUK BAYRAMI</t>
  </si>
  <si>
    <t>23 APRIL NATIONAL SOVEREIGNTY AND CHILDREN'S DAY</t>
  </si>
  <si>
    <t>1 MAYIS EMEK VE DAYANIŞMA GÜNÜ</t>
  </si>
  <si>
    <t>MAY 1 LABOR AND SOLIDARITY DAY</t>
  </si>
  <si>
    <t>D2K5</t>
  </si>
  <si>
    <t>P2C5</t>
  </si>
  <si>
    <t>19 MAYIS ATATÜRK'Ü ANMA, GENÇLİK VE SPOR BAYRAMI</t>
  </si>
  <si>
    <t>19 MAY COMMEMORATION OF ATATÜRK, YOUTH AND SPORTS DAY</t>
  </si>
  <si>
    <t>Committee 1- Assessment and Evaluation</t>
  </si>
  <si>
    <t>Komite 1- Ölçe Değerlendirme</t>
  </si>
  <si>
    <t>Komite 2- Ölçe Değerlendirme</t>
  </si>
  <si>
    <t>Committee 2- Assessment and Evaluation</t>
  </si>
  <si>
    <t>PDÖ</t>
  </si>
  <si>
    <t>Pulmoner ve Ekstrapulmoner Tüberküloz</t>
  </si>
  <si>
    <t>Pulmonary and Extrapulmonary Tuberculosis</t>
  </si>
  <si>
    <t>Kan gruplarının uyum testleri ve kan uyuşmazlığı</t>
  </si>
  <si>
    <t>Compatibility testing of blood groups and blood incompatibility</t>
  </si>
  <si>
    <t>Akılcı Laboratuvar İstemi</t>
  </si>
  <si>
    <t>Akılcı Görüntüleme İstemi</t>
  </si>
  <si>
    <t>Rational use of Diagnostic Laboratory Tests</t>
  </si>
  <si>
    <t>Rational use of Diagnostic Imaging Tests</t>
  </si>
  <si>
    <t>Kronik koroner arter hastalığında risk faktörleri ve ateroskleroz patogenezi</t>
  </si>
  <si>
    <t>Cronic coronary artery disease risk factors and the pathogenesis of atherosclerosis</t>
  </si>
  <si>
    <t>Meslek Hastalıkları - Akciğer</t>
  </si>
  <si>
    <t>Meslek Hastalıkları - Akciğer Dışı</t>
  </si>
  <si>
    <t>Occupational Health and Safety - Pulmonary</t>
  </si>
  <si>
    <t>Occupational Health and Safety - Extrapulmonary</t>
  </si>
  <si>
    <t>Enterik hastalık - İshal</t>
  </si>
  <si>
    <t>Enterik hastalık - Konstipasyon</t>
  </si>
  <si>
    <t>Enteric Disease - Constipation</t>
  </si>
  <si>
    <t>Enteric Disease - Diarrhea</t>
  </si>
  <si>
    <t xml:space="preserve">Physiopathology of Chronic Renal Disease-1  </t>
  </si>
  <si>
    <t>Physiopathology of Chronic Renal Disease-2</t>
  </si>
  <si>
    <t xml:space="preserve">Kronik Böbrek Hastalığı Fizyopatolojisi-1 </t>
  </si>
  <si>
    <t>Kronik Böbrek Hastalığı Fizyopatolojisi-2</t>
  </si>
  <si>
    <t xml:space="preserve">Symptoms, diagnosis and chronic complications of diabetes mellitus </t>
  </si>
  <si>
    <t>Diyabetes Mellitus semptom, tanı ve kronik komplikasyonları</t>
  </si>
  <si>
    <t>Psychophysiology of sexuality, Sexual problems</t>
  </si>
  <si>
    <t>Cinselliğin psikofizyolojisi ve cinsel işlev problemleri</t>
  </si>
  <si>
    <t>İnme ve intrakranyal kanama</t>
  </si>
  <si>
    <t>Stroke and intracranial hemorragies</t>
  </si>
  <si>
    <t>Alkol ve Madde Kullanımına Ait Bozukluklar-1</t>
  </si>
  <si>
    <t>Alkol ve Madde Kullanımına Ait Bozukluklar-2</t>
  </si>
  <si>
    <t>Disorders of Alcohol and Drug Usage-1</t>
  </si>
  <si>
    <t>Disorders of Alcohol and Drug Usage-2</t>
  </si>
  <si>
    <t>Nükleer Kazalarda Yapılması Gerekenler</t>
  </si>
  <si>
    <t>What to Do in Nuclear Accidents</t>
  </si>
  <si>
    <t>İyi Hekimlik Uygulamaları ve Hasta İletişimi</t>
  </si>
  <si>
    <t>Endokrin Bozucular</t>
  </si>
  <si>
    <t>Komite 3- Ölçe Değerlendirme</t>
  </si>
  <si>
    <t>Committee 3- Assessment and Evaluation</t>
  </si>
  <si>
    <t>Committee 4- Assessment and Evaluation</t>
  </si>
  <si>
    <t>Komite 5- Ölçe Değerlendirme</t>
  </si>
  <si>
    <t>Committee 5- Assessment and Evaluation</t>
  </si>
  <si>
    <t>Excelling as a skilled practitioner and Communication with the patient</t>
  </si>
  <si>
    <t>İstanbul Protocol</t>
  </si>
  <si>
    <t>İstanbul Protokolü</t>
  </si>
  <si>
    <t>Komite 6- Ölçe Değerlendirme</t>
  </si>
  <si>
    <t>Committee 6- Assessment and Evaluation</t>
  </si>
  <si>
    <t>Committee 7- Assessment and Evaluation</t>
  </si>
  <si>
    <t xml:space="preserve">PANEL </t>
  </si>
  <si>
    <t>(Prevention of Hospital Infections)</t>
  </si>
  <si>
    <t>(Hastane Enfeksiyonlarının Önlenmesi)</t>
  </si>
  <si>
    <t>Endocrine Disruptors</t>
  </si>
  <si>
    <t>Retroviruses</t>
  </si>
  <si>
    <t>Retroviruslar</t>
  </si>
  <si>
    <t>Dr. Sezin Ünlü Açıkel</t>
  </si>
  <si>
    <t>Dr. Esra Kıratlı Nalbant</t>
  </si>
  <si>
    <t>Dr.  Emine Alp Meşe</t>
  </si>
  <si>
    <t>Dr. Müge Ayhan</t>
  </si>
  <si>
    <t>Dr. Ahmet Sertçelik</t>
  </si>
  <si>
    <t>Dr. Emine Alp Meşe</t>
  </si>
  <si>
    <t>Sepsis</t>
  </si>
  <si>
    <t>Dr. Esra Demir Ünal</t>
  </si>
  <si>
    <t>Dr. Nihal Akar</t>
  </si>
  <si>
    <t xml:space="preserve">Dr. Kamuran KALKAN </t>
  </si>
  <si>
    <t>Dr. Gülsüm Öztürk Emiral</t>
  </si>
  <si>
    <t>Dr. Fatma Uysal</t>
  </si>
  <si>
    <t>Dr. Elçin İşlek Seçen</t>
  </si>
  <si>
    <t xml:space="preserve">ANKARA YILDIRIM BEYAZIT ÜNİVERSİTESİ TIP FAKÜLTESİ 2025-26 AKADEMİK YILI DÖNEM III DERS PROGRAMI </t>
  </si>
  <si>
    <t>ANKARA YILDIRIM BEYAZIT UNIVERSITY FACULTY OF MEDICINE 2025-26 ACADEMIC YEAR PHASE III ANNUAL SCHEDULE</t>
  </si>
  <si>
    <t>Komite 4- Ölçme Değerlendirme</t>
  </si>
  <si>
    <t>RAMAZAN BAYRAMI AREFESİ</t>
  </si>
  <si>
    <t>Komite 7- Ölçme Değerlendirme</t>
  </si>
  <si>
    <t>Dr. Zeliha Koçak Tufan</t>
  </si>
  <si>
    <t>Health care associated infections and prevention methods</t>
  </si>
  <si>
    <t>Cancer genetics</t>
  </si>
  <si>
    <t>Kanser genetiği</t>
  </si>
  <si>
    <t>Dr. Mustafa Türkkanı</t>
  </si>
  <si>
    <t>Dr.Hatice Kılıç</t>
  </si>
  <si>
    <t>KLİNİK BECERİ EĞİTİMİ</t>
  </si>
  <si>
    <t>CLINICAL SKILLS TRAINING</t>
  </si>
  <si>
    <t xml:space="preserve">Internal Medicine-Endocrinology   </t>
  </si>
  <si>
    <t>Halk Sağlığı (14.00)</t>
  </si>
  <si>
    <t xml:space="preserve">Nöroloji (14.00)             </t>
  </si>
  <si>
    <t>Radyoloji (16.00)</t>
  </si>
  <si>
    <t>Medical Pharmacology (14.00)</t>
  </si>
  <si>
    <t>Rasim Eren Cankurtaran</t>
  </si>
  <si>
    <t>Medical Genetics (14.00)</t>
  </si>
  <si>
    <t xml:space="preserve">Internal Medicine-Endocrinology (15.00)  </t>
  </si>
  <si>
    <t>Radiology (16.00)</t>
  </si>
  <si>
    <t>PATHOLOGY LAB-4-GROUP 1 (14.00)</t>
  </si>
  <si>
    <t xml:space="preserve">Dahiliye-Nefroloji          </t>
  </si>
  <si>
    <t>Patoloji LAB7_GRUP 1 (14.00)</t>
  </si>
  <si>
    <t xml:space="preserve">Dahiliye-Nefroloji (14.00)                    </t>
  </si>
  <si>
    <t>Urology</t>
  </si>
  <si>
    <t>Nöroloji (15.00)</t>
  </si>
  <si>
    <t>Dr. Ayşegül Koç</t>
  </si>
  <si>
    <t>SELF-STUDY</t>
  </si>
  <si>
    <t>BİREYSEL ÇALIŞMA</t>
  </si>
  <si>
    <t>THE EVE OF EID AL-FITR</t>
  </si>
  <si>
    <t>EID AL-FITR</t>
  </si>
  <si>
    <t>Dr. Gülsüm ÖZTÜRK EMİRAL</t>
  </si>
  <si>
    <t>Dr. Fatma ESER</t>
  </si>
  <si>
    <t>Dr. Berna ÖĞMEN</t>
  </si>
  <si>
    <t>Dr. Ayşegül KOÇ</t>
  </si>
  <si>
    <t>Dr. Mehmet ERDOĞAN</t>
  </si>
  <si>
    <t>Dr. Rasim Eren CANKURTARAN</t>
  </si>
  <si>
    <t>Dr. Ebru Uğraş</t>
  </si>
  <si>
    <t>Dr. Safiye Kübra Çetindağ Karatlı</t>
  </si>
  <si>
    <t>Dr. Gülsüm Kübra Bahadır</t>
  </si>
  <si>
    <t>Forensic Medicine (14.00)</t>
  </si>
  <si>
    <t>Radiology (17.00)</t>
  </si>
  <si>
    <t>Romatizmal hastalıklarda glukokortikoidler-1</t>
  </si>
  <si>
    <t>Romatizmal hastalıklarda glukokortikoidler-2</t>
  </si>
  <si>
    <t>Dr. Ezgi Aydın Özaslan</t>
  </si>
  <si>
    <t>Dr. Aslı Can</t>
  </si>
  <si>
    <t xml:space="preserve">Glucocorticoids in rheumatic diseases-1 </t>
  </si>
  <si>
    <t>Glucocorticoids in rheumatic diseases-2</t>
  </si>
  <si>
    <t>Dr. Nuray Yılmaz Çakmak</t>
  </si>
  <si>
    <t>Dr. Salih Başer</t>
  </si>
  <si>
    <t>Dr. Nazım Coşkun</t>
  </si>
  <si>
    <t>Seçmeli Ders</t>
  </si>
  <si>
    <t>Pratik Yaşamda Toksikoloji</t>
  </si>
  <si>
    <t>Çocuk Hakları (Sosyal Sorumluluk Projesi)</t>
  </si>
  <si>
    <t>Sağlık Hukuku</t>
  </si>
  <si>
    <t>Dr. Melih Çamcı</t>
  </si>
  <si>
    <t>Dr. Selma Tural Hesapçıoğlu</t>
  </si>
  <si>
    <t>Tıp Bilişimi ve Yapay Zeka</t>
  </si>
  <si>
    <t>Savunmasız Gruplar ve Biyoetik</t>
  </si>
  <si>
    <t>Dr. H. Volkan Acar</t>
  </si>
  <si>
    <t>Estetik Yara Bakımı ve İyileşmesi</t>
  </si>
  <si>
    <t>Dr. Mehmet Sönmez</t>
  </si>
  <si>
    <t>Hastayı Anlamak; Psikolojik Yaklaşım</t>
  </si>
  <si>
    <t>Dr. Özlem İritaş</t>
  </si>
  <si>
    <t>Sağlık ve Bürokrasi</t>
  </si>
  <si>
    <t>Dr. Hamit Harun Bağcı</t>
  </si>
  <si>
    <t>Kanser Araştırmalarında Deneysel Modeller</t>
  </si>
  <si>
    <t>Dr. Sevinç Yanar</t>
  </si>
  <si>
    <t>Elective Course</t>
  </si>
  <si>
    <t>Toxicology in Practical Life</t>
  </si>
  <si>
    <t>Right's of the Child (Social Responsibility Project)</t>
  </si>
  <si>
    <t>Dr. Selma Tural Hesapçıoğlu)</t>
  </si>
  <si>
    <t>Health Law</t>
  </si>
  <si>
    <t>Medical Informatics and Artificial Intelligence</t>
  </si>
  <si>
    <t>Vulnerable Social Groups and Bioethics</t>
  </si>
  <si>
    <t>Aesthetic Wound Care and Healing</t>
  </si>
  <si>
    <t>Understanding the Patient; Psychological Approach</t>
  </si>
  <si>
    <t>Environmental Health and Water Safety</t>
  </si>
  <si>
    <t>Health and Bureaucracy</t>
  </si>
  <si>
    <t>Experimental Models in Cancer Research</t>
  </si>
  <si>
    <t>Çevre Sağlığı ve Su Güvenliği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</si>
</sst>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d\ mmmm\ yyyy;@"/>
    <numFmt numFmtId="165" formatCode="d\ mmm\ yyyy;@"/>
    <numFmt numFmtId="166" formatCode="d\ mmmm\ yyyy;@"/>
    <numFmt numFmtId="167" formatCode="d\-mmm\-yyyy;@"/>
    <numFmt numFmtId="168" formatCode="[$-F800]dddd\,\ mmmm\ dd\,\ yyyy"/>
  </numFmts>
  <fonts count="3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8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2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162"/>
    </font>
    <font>
      <sz val="10"/>
      <name val="Calibri"/>
      <family val="2"/>
    </font>
    <font>
      <b/>
      <sz val="10"/>
      <name val="Calibri"/>
      <family val="2"/>
    </font>
    <font>
      <b/>
      <sz val="26"/>
      <color rgb="FFFF0000"/>
      <name val="Calibri"/>
      <family val="2"/>
      <charset val="162"/>
    </font>
    <font>
      <b/>
      <sz val="26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rgb="FFFFF1D0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EBC7C8"/>
        <bgColor rgb="FFFFC7CE"/>
      </patternFill>
    </fill>
    <fill>
      <patternFill patternType="solid">
        <fgColor rgb="FFE0E4F0"/>
        <bgColor rgb="FFDFE1E7"/>
      </patternFill>
    </fill>
    <fill>
      <patternFill patternType="solid">
        <fgColor rgb="FF33CCCC"/>
        <bgColor rgb="FF33CCFF"/>
      </patternFill>
    </fill>
    <fill>
      <patternFill patternType="mediumGray">
        <fgColor rgb="FFDFE1E7"/>
        <bgColor rgb="FFE0E4F0"/>
      </patternFill>
    </fill>
    <fill>
      <patternFill patternType="solid">
        <fgColor rgb="FFCCFFFF"/>
        <bgColor rgb="FFCCFFFE"/>
      </patternFill>
    </fill>
    <fill>
      <patternFill patternType="mediumGray">
        <fgColor rgb="FFFFFFA3"/>
        <bgColor rgb="FFFFFF8E"/>
      </patternFill>
    </fill>
    <fill>
      <patternFill patternType="solid">
        <fgColor rgb="FFFF9967"/>
        <bgColor rgb="FFFF9966"/>
      </patternFill>
    </fill>
    <fill>
      <patternFill patternType="solid">
        <fgColor rgb="FF6AFFFF"/>
        <bgColor rgb="FF95FDE6"/>
      </patternFill>
    </fill>
    <fill>
      <patternFill patternType="solid">
        <fgColor rgb="FF92D050"/>
        <bgColor rgb="FFA9D18E"/>
      </patternFill>
    </fill>
    <fill>
      <patternFill patternType="solid">
        <fgColor rgb="FFFFFFFF"/>
        <bgColor rgb="FFFFF1D0"/>
      </patternFill>
    </fill>
    <fill>
      <patternFill patternType="solid">
        <fgColor rgb="FFFFE699"/>
        <bgColor rgb="FFFFF2CC"/>
      </patternFill>
    </fill>
    <fill>
      <patternFill patternType="solid">
        <fgColor rgb="FFCCFFFE"/>
        <bgColor rgb="FFCCFFFF"/>
      </patternFill>
    </fill>
    <fill>
      <patternFill patternType="solid">
        <fgColor rgb="FFCCECFF"/>
        <bgColor rgb="FFE0EBF6"/>
      </patternFill>
    </fill>
    <fill>
      <patternFill patternType="solid">
        <fgColor rgb="FFFF7C80"/>
        <bgColor rgb="FFEE8AB8"/>
      </patternFill>
    </fill>
    <fill>
      <patternFill patternType="solid">
        <fgColor rgb="FFB0A2CA"/>
        <bgColor rgb="FFC4A6FF"/>
      </patternFill>
    </fill>
    <fill>
      <patternFill patternType="solid">
        <fgColor rgb="FFB1D393"/>
        <bgColor rgb="FFB1D398"/>
      </patternFill>
    </fill>
    <fill>
      <patternFill patternType="solid">
        <fgColor rgb="FFFF9966"/>
        <bgColor rgb="FFFF9967"/>
      </patternFill>
    </fill>
    <fill>
      <patternFill patternType="solid">
        <fgColor rgb="FF5393E0"/>
        <bgColor rgb="FF7DB8EC"/>
      </patternFill>
    </fill>
    <fill>
      <patternFill patternType="solid">
        <fgColor rgb="FF99FF99"/>
        <bgColor rgb="FF95FDE6"/>
      </patternFill>
    </fill>
    <fill>
      <patternFill patternType="solid">
        <fgColor rgb="FFC4A7FF"/>
        <bgColor rgb="FFC4A6FF"/>
      </patternFill>
    </fill>
    <fill>
      <patternFill patternType="darkGray">
        <fgColor rgb="FF7DB8EC"/>
        <bgColor rgb="FF88B6EA"/>
      </patternFill>
    </fill>
    <fill>
      <patternFill patternType="solid">
        <fgColor rgb="FF7DB8EC"/>
        <bgColor rgb="FF88B6EA"/>
      </patternFill>
    </fill>
    <fill>
      <patternFill patternType="solid">
        <fgColor rgb="FFFFB7FF"/>
        <bgColor rgb="FFFFCCFF"/>
      </patternFill>
    </fill>
    <fill>
      <patternFill patternType="solid">
        <fgColor rgb="FFA9D18E"/>
        <bgColor rgb="FFB1D393"/>
      </patternFill>
    </fill>
    <fill>
      <patternFill patternType="mediumGray">
        <fgColor rgb="FF88B6EA"/>
        <bgColor rgb="FF7DB8EC"/>
      </patternFill>
    </fill>
    <fill>
      <patternFill patternType="solid">
        <fgColor rgb="FFEE8AB8"/>
        <bgColor rgb="FFFF7C80"/>
      </patternFill>
    </fill>
    <fill>
      <patternFill patternType="solid">
        <fgColor rgb="FF88B6EA"/>
        <bgColor rgb="FF7DB8EC"/>
      </patternFill>
    </fill>
    <fill>
      <patternFill patternType="darkGray">
        <fgColor rgb="FFFFFF00"/>
        <bgColor rgb="FFFFFF8E"/>
      </patternFill>
    </fill>
    <fill>
      <patternFill patternType="darkGray">
        <fgColor rgb="FF88B6EA"/>
        <bgColor rgb="FF7DB8EC"/>
      </patternFill>
    </fill>
    <fill>
      <patternFill patternType="solid">
        <fgColor rgb="FFE0E3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FFD966"/>
      </patternFill>
    </fill>
    <fill>
      <patternFill patternType="solid">
        <fgColor rgb="FF82B7EB"/>
        <bgColor rgb="FF7FB7EB"/>
      </patternFill>
    </fill>
    <fill>
      <patternFill patternType="solid">
        <fgColor rgb="FFEBF1DE"/>
        <bgColor rgb="FFFFF1D0"/>
      </patternFill>
    </fill>
    <fill>
      <patternFill patternType="solid">
        <fgColor rgb="FFFFB7FF"/>
        <bgColor rgb="FFFFC7CE"/>
      </patternFill>
    </fill>
    <fill>
      <patternFill patternType="solid">
        <fgColor rgb="FFD7E4BD"/>
        <bgColor rgb="FFDFE2EC"/>
      </patternFill>
    </fill>
    <fill>
      <patternFill patternType="solid">
        <fgColor theme="0"/>
        <bgColor rgb="FFFFFFA3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7" fillId="0" borderId="0"/>
    <xf numFmtId="0" fontId="1" fillId="0" borderId="0"/>
    <xf numFmtId="0" fontId="2" fillId="0" borderId="0" applyBorder="0" applyProtection="0"/>
    <xf numFmtId="0" fontId="17" fillId="0" borderId="0"/>
    <xf numFmtId="0" fontId="19" fillId="0" borderId="0" applyNumberFormat="0" applyFill="0" applyBorder="0" applyAlignment="0" applyProtection="0"/>
    <xf numFmtId="0" fontId="21" fillId="0" borderId="0"/>
    <xf numFmtId="0" fontId="17" fillId="0" borderId="0"/>
  </cellStyleXfs>
  <cellXfs count="334">
    <xf numFmtId="0" fontId="0" fillId="0" borderId="0" xfId="0"/>
    <xf numFmtId="0" fontId="0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/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165" fontId="11" fillId="0" borderId="6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9" xfId="0" applyFont="1" applyBorder="1"/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3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29" borderId="12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 wrapText="1"/>
    </xf>
    <xf numFmtId="0" fontId="4" fillId="29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 wrapText="1"/>
    </xf>
    <xf numFmtId="0" fontId="4" fillId="29" borderId="1" xfId="4" applyFont="1" applyFill="1" applyBorder="1" applyAlignment="1">
      <alignment horizontal="center" vertical="center"/>
    </xf>
    <xf numFmtId="0" fontId="4" fillId="5" borderId="16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18" borderId="12" xfId="4" applyFont="1" applyFill="1" applyBorder="1" applyAlignment="1">
      <alignment horizontal="center" vertical="center" wrapText="1"/>
    </xf>
    <xf numFmtId="0" fontId="4" fillId="18" borderId="2" xfId="4" applyFont="1" applyFill="1" applyBorder="1" applyAlignment="1">
      <alignment horizontal="center" vertical="center" wrapText="1"/>
    </xf>
    <xf numFmtId="0" fontId="4" fillId="18" borderId="1" xfId="4" applyFont="1" applyFill="1" applyBorder="1" applyAlignment="1">
      <alignment horizontal="center" vertical="center" wrapText="1"/>
    </xf>
    <xf numFmtId="0" fontId="4" fillId="18" borderId="16" xfId="4" applyFont="1" applyFill="1" applyBorder="1" applyAlignment="1">
      <alignment horizontal="center" vertical="center" wrapText="1"/>
    </xf>
    <xf numFmtId="0" fontId="4" fillId="34" borderId="7" xfId="4" applyFont="1" applyFill="1" applyBorder="1" applyAlignment="1">
      <alignment horizontal="center" vertical="center" wrapText="1"/>
    </xf>
    <xf numFmtId="0" fontId="4" fillId="18" borderId="8" xfId="4" applyFont="1" applyFill="1" applyBorder="1" applyAlignment="1">
      <alignment horizontal="center" vertical="center" wrapText="1"/>
    </xf>
    <xf numFmtId="0" fontId="4" fillId="34" borderId="11" xfId="4" applyFont="1" applyFill="1" applyBorder="1" applyAlignment="1">
      <alignment horizontal="center" vertical="center" wrapText="1"/>
    </xf>
    <xf numFmtId="0" fontId="4" fillId="18" borderId="13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28" borderId="1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4" fillId="28" borderId="8" xfId="4" applyFont="1" applyFill="1" applyBorder="1" applyAlignment="1">
      <alignment horizontal="center" vertical="center" wrapText="1"/>
    </xf>
    <xf numFmtId="0" fontId="4" fillId="28" borderId="13" xfId="4" applyFont="1" applyFill="1" applyBorder="1" applyAlignment="1">
      <alignment horizontal="center" vertical="center" wrapText="1"/>
    </xf>
    <xf numFmtId="0" fontId="4" fillId="10" borderId="12" xfId="4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center" vertical="center" wrapText="1"/>
    </xf>
    <xf numFmtId="0" fontId="4" fillId="10" borderId="1" xfId="4" applyFont="1" applyFill="1" applyBorder="1" applyAlignment="1">
      <alignment horizontal="center" vertical="center" wrapText="1"/>
    </xf>
    <xf numFmtId="0" fontId="4" fillId="29" borderId="8" xfId="4" applyFont="1" applyFill="1" applyBorder="1" applyAlignment="1">
      <alignment horizontal="center" vertical="center" wrapText="1"/>
    </xf>
    <xf numFmtId="0" fontId="4" fillId="29" borderId="13" xfId="4" applyFont="1" applyFill="1" applyBorder="1" applyAlignment="1">
      <alignment horizontal="center" vertical="center"/>
    </xf>
    <xf numFmtId="0" fontId="4" fillId="20" borderId="12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 wrapText="1"/>
    </xf>
    <xf numFmtId="0" fontId="4" fillId="20" borderId="2" xfId="4" applyFont="1" applyFill="1" applyBorder="1" applyAlignment="1">
      <alignment horizontal="center" vertical="center" wrapText="1"/>
    </xf>
    <xf numFmtId="0" fontId="4" fillId="12" borderId="2" xfId="4" applyFont="1" applyFill="1" applyBorder="1" applyAlignment="1">
      <alignment horizontal="center" vertical="center" wrapText="1"/>
    </xf>
    <xf numFmtId="0" fontId="4" fillId="20" borderId="1" xfId="4" applyFont="1" applyFill="1" applyBorder="1" applyAlignment="1">
      <alignment horizontal="center" vertical="center" wrapText="1"/>
    </xf>
    <xf numFmtId="0" fontId="4" fillId="12" borderId="1" xfId="4" applyFont="1" applyFill="1" applyBorder="1" applyAlignment="1">
      <alignment horizontal="center" vertical="center" wrapText="1"/>
    </xf>
    <xf numFmtId="0" fontId="4" fillId="18" borderId="9" xfId="4" applyFont="1" applyFill="1" applyBorder="1" applyAlignment="1">
      <alignment horizontal="center" vertical="center" wrapText="1"/>
    </xf>
    <xf numFmtId="0" fontId="4" fillId="18" borderId="7" xfId="4" applyFont="1" applyFill="1" applyBorder="1" applyAlignment="1">
      <alignment horizontal="center" vertical="center" wrapText="1"/>
    </xf>
    <xf numFmtId="0" fontId="4" fillId="18" borderId="11" xfId="4" applyFont="1" applyFill="1" applyBorder="1" applyAlignment="1">
      <alignment horizontal="center" vertical="center" wrapText="1"/>
    </xf>
    <xf numFmtId="0" fontId="4" fillId="4" borderId="12" xfId="4" applyFont="1" applyFill="1" applyBorder="1" applyAlignment="1">
      <alignment horizontal="center" vertical="center" wrapText="1"/>
    </xf>
    <xf numFmtId="0" fontId="4" fillId="4" borderId="2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29" borderId="23" xfId="4" applyFont="1" applyFill="1" applyBorder="1" applyAlignment="1">
      <alignment horizontal="center" vertical="center" wrapText="1"/>
    </xf>
    <xf numFmtId="0" fontId="4" fillId="29" borderId="15" xfId="4" applyFont="1" applyFill="1" applyBorder="1" applyAlignment="1">
      <alignment horizontal="center" vertical="center" wrapText="1"/>
    </xf>
    <xf numFmtId="0" fontId="4" fillId="29" borderId="14" xfId="4" applyFont="1" applyFill="1" applyBorder="1" applyAlignment="1">
      <alignment horizontal="center" vertical="center"/>
    </xf>
    <xf numFmtId="0" fontId="4" fillId="12" borderId="9" xfId="4" applyFont="1" applyFill="1" applyBorder="1" applyAlignment="1">
      <alignment horizontal="center" vertical="center" wrapText="1"/>
    </xf>
    <xf numFmtId="0" fontId="4" fillId="12" borderId="7" xfId="4" applyFont="1" applyFill="1" applyBorder="1" applyAlignment="1">
      <alignment horizontal="center" vertical="center" wrapText="1"/>
    </xf>
    <xf numFmtId="0" fontId="4" fillId="12" borderId="11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17" borderId="12" xfId="4" applyFont="1" applyFill="1" applyBorder="1" applyAlignment="1">
      <alignment horizontal="center" vertical="center" wrapText="1"/>
    </xf>
    <xf numFmtId="0" fontId="4" fillId="17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/>
    </xf>
    <xf numFmtId="0" fontId="4" fillId="17" borderId="1" xfId="4" applyFont="1" applyFill="1" applyBorder="1" applyAlignment="1">
      <alignment horizontal="center" vertical="center" wrapText="1"/>
    </xf>
    <xf numFmtId="0" fontId="4" fillId="32" borderId="12" xfId="4" applyFont="1" applyFill="1" applyBorder="1" applyAlignment="1">
      <alignment horizontal="center" vertical="center" wrapText="1"/>
    </xf>
    <xf numFmtId="0" fontId="4" fillId="32" borderId="2" xfId="4" applyFont="1" applyFill="1" applyBorder="1" applyAlignment="1">
      <alignment horizontal="center" vertical="center" wrapText="1"/>
    </xf>
    <xf numFmtId="0" fontId="4" fillId="32" borderId="1" xfId="4" applyFont="1" applyFill="1" applyBorder="1" applyAlignment="1">
      <alignment horizontal="center" vertical="center" wrapText="1"/>
    </xf>
    <xf numFmtId="0" fontId="4" fillId="12" borderId="16" xfId="4" applyFont="1" applyFill="1" applyBorder="1" applyAlignment="1">
      <alignment horizontal="center" vertical="center" wrapText="1"/>
    </xf>
    <xf numFmtId="0" fontId="4" fillId="12" borderId="8" xfId="4" applyFont="1" applyFill="1" applyBorder="1" applyAlignment="1">
      <alignment horizontal="center" vertical="center" wrapText="1"/>
    </xf>
    <xf numFmtId="0" fontId="4" fillId="31" borderId="12" xfId="4" applyFont="1" applyFill="1" applyBorder="1" applyAlignment="1">
      <alignment horizontal="center" vertical="center" wrapText="1"/>
    </xf>
    <xf numFmtId="0" fontId="4" fillId="31" borderId="2" xfId="4" applyFont="1" applyFill="1" applyBorder="1" applyAlignment="1">
      <alignment horizontal="center" vertical="center" wrapText="1"/>
    </xf>
    <xf numFmtId="0" fontId="4" fillId="31" borderId="1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/>
    </xf>
    <xf numFmtId="0" fontId="4" fillId="28" borderId="12" xfId="4" applyFont="1" applyFill="1" applyBorder="1" applyAlignment="1">
      <alignment horizontal="center" vertical="center"/>
    </xf>
    <xf numFmtId="0" fontId="4" fillId="30" borderId="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/>
    </xf>
    <xf numFmtId="0" fontId="4" fillId="30" borderId="1" xfId="4" applyFont="1" applyFill="1" applyBorder="1" applyAlignment="1">
      <alignment horizontal="center" vertical="center"/>
    </xf>
    <xf numFmtId="0" fontId="4" fillId="7" borderId="16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30" borderId="1" xfId="4" applyFont="1" applyFill="1" applyBorder="1" applyAlignment="1">
      <alignment horizontal="center" vertical="center" wrapText="1"/>
    </xf>
    <xf numFmtId="0" fontId="4" fillId="30" borderId="2" xfId="4" applyFont="1" applyFill="1" applyBorder="1" applyAlignment="1">
      <alignment horizontal="center" vertical="center"/>
    </xf>
    <xf numFmtId="0" fontId="4" fillId="7" borderId="13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/>
    </xf>
    <xf numFmtId="0" fontId="4" fillId="12" borderId="13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/>
    </xf>
    <xf numFmtId="0" fontId="4" fillId="12" borderId="2" xfId="4" applyFont="1" applyFill="1" applyBorder="1" applyAlignment="1">
      <alignment horizontal="center" vertical="center"/>
    </xf>
    <xf numFmtId="0" fontId="4" fillId="12" borderId="1" xfId="4" applyFont="1" applyFill="1" applyBorder="1" applyAlignment="1">
      <alignment horizontal="center" vertical="center"/>
    </xf>
    <xf numFmtId="0" fontId="4" fillId="27" borderId="12" xfId="4" applyFont="1" applyFill="1" applyBorder="1" applyAlignment="1">
      <alignment horizontal="center" vertical="center" wrapText="1"/>
    </xf>
    <xf numFmtId="0" fontId="4" fillId="27" borderId="2" xfId="4" applyFont="1" applyFill="1" applyBorder="1" applyAlignment="1">
      <alignment horizontal="center" vertical="center" wrapText="1"/>
    </xf>
    <xf numFmtId="0" fontId="4" fillId="27" borderId="1" xfId="4" applyFont="1" applyFill="1" applyBorder="1" applyAlignment="1">
      <alignment horizontal="center" vertical="center" wrapText="1"/>
    </xf>
    <xf numFmtId="0" fontId="4" fillId="4" borderId="16" xfId="4" applyFont="1" applyFill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/>
    </xf>
    <xf numFmtId="0" fontId="4" fillId="4" borderId="8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/>
    </xf>
    <xf numFmtId="0" fontId="4" fillId="24" borderId="1" xfId="4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center" vertical="center"/>
    </xf>
    <xf numFmtId="0" fontId="4" fillId="26" borderId="12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 wrapText="1"/>
    </xf>
    <xf numFmtId="0" fontId="4" fillId="26" borderId="2" xfId="4" applyFont="1" applyFill="1" applyBorder="1" applyAlignment="1">
      <alignment horizontal="center" vertical="center" wrapText="1"/>
    </xf>
    <xf numFmtId="0" fontId="4" fillId="8" borderId="1" xfId="4" applyFont="1" applyFill="1" applyBorder="1" applyAlignment="1">
      <alignment horizontal="center" vertical="center"/>
    </xf>
    <xf numFmtId="0" fontId="4" fillId="26" borderId="1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/>
    </xf>
    <xf numFmtId="0" fontId="4" fillId="17" borderId="16" xfId="4" applyFont="1" applyFill="1" applyBorder="1" applyAlignment="1">
      <alignment horizontal="center" vertical="center" wrapText="1"/>
    </xf>
    <xf numFmtId="0" fontId="4" fillId="17" borderId="8" xfId="4" applyFont="1" applyFill="1" applyBorder="1" applyAlignment="1">
      <alignment horizontal="center" vertical="center" wrapText="1"/>
    </xf>
    <xf numFmtId="0" fontId="4" fillId="17" borderId="13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7" xfId="4" applyFont="1" applyFill="1" applyBorder="1" applyAlignment="1">
      <alignment horizontal="center" vertical="center" wrapText="1"/>
    </xf>
    <xf numFmtId="0" fontId="4" fillId="4" borderId="11" xfId="4" applyFont="1" applyFill="1" applyBorder="1" applyAlignment="1">
      <alignment horizontal="center" vertical="center" wrapText="1"/>
    </xf>
    <xf numFmtId="0" fontId="4" fillId="15" borderId="12" xfId="4" applyFont="1" applyFill="1" applyBorder="1" applyAlignment="1">
      <alignment horizontal="center" vertical="center" wrapText="1"/>
    </xf>
    <xf numFmtId="0" fontId="4" fillId="15" borderId="2" xfId="4" applyFont="1" applyFill="1" applyBorder="1" applyAlignment="1">
      <alignment horizontal="center" vertical="center" wrapText="1"/>
    </xf>
    <xf numFmtId="0" fontId="4" fillId="15" borderId="1" xfId="4" applyFont="1" applyFill="1" applyBorder="1" applyAlignment="1">
      <alignment horizontal="center" vertical="center" wrapText="1"/>
    </xf>
    <xf numFmtId="0" fontId="4" fillId="7" borderId="8" xfId="4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 wrapText="1"/>
    </xf>
    <xf numFmtId="0" fontId="4" fillId="24" borderId="1" xfId="4" applyFont="1" applyFill="1" applyBorder="1" applyAlignment="1">
      <alignment horizontal="center" vertical="center" wrapText="1"/>
    </xf>
    <xf numFmtId="0" fontId="4" fillId="8" borderId="12" xfId="4" applyFont="1" applyFill="1" applyBorder="1" applyAlignment="1">
      <alignment horizontal="center" vertical="center" wrapText="1"/>
    </xf>
    <xf numFmtId="0" fontId="4" fillId="25" borderId="7" xfId="4" applyFont="1" applyFill="1" applyBorder="1" applyAlignment="1">
      <alignment horizontal="center" vertical="center" wrapText="1"/>
    </xf>
    <xf numFmtId="0" fontId="4" fillId="25" borderId="11" xfId="4" applyFont="1" applyFill="1" applyBorder="1" applyAlignment="1">
      <alignment horizontal="center" vertical="center" wrapText="1"/>
    </xf>
    <xf numFmtId="0" fontId="4" fillId="25" borderId="12" xfId="4" applyFont="1" applyFill="1" applyBorder="1" applyAlignment="1">
      <alignment horizontal="center" vertical="center" wrapText="1"/>
    </xf>
    <xf numFmtId="0" fontId="4" fillId="25" borderId="2" xfId="4" applyFont="1" applyFill="1" applyBorder="1" applyAlignment="1">
      <alignment horizontal="center" vertical="center" wrapText="1"/>
    </xf>
    <xf numFmtId="0" fontId="4" fillId="25" borderId="1" xfId="4" applyFont="1" applyFill="1" applyBorder="1" applyAlignment="1">
      <alignment horizontal="center" vertical="center" wrapText="1"/>
    </xf>
    <xf numFmtId="0" fontId="4" fillId="22" borderId="12" xfId="4" applyFont="1" applyFill="1" applyBorder="1" applyAlignment="1">
      <alignment horizontal="center" vertical="center"/>
    </xf>
    <xf numFmtId="0" fontId="4" fillId="22" borderId="2" xfId="4" applyFont="1" applyFill="1" applyBorder="1" applyAlignment="1">
      <alignment horizontal="center" vertical="center" wrapText="1"/>
    </xf>
    <xf numFmtId="0" fontId="4" fillId="22" borderId="1" xfId="4" applyFont="1" applyFill="1" applyBorder="1" applyAlignment="1">
      <alignment horizontal="center" vertical="center" wrapText="1"/>
    </xf>
    <xf numFmtId="0" fontId="13" fillId="24" borderId="2" xfId="4" applyFont="1" applyFill="1" applyBorder="1" applyAlignment="1">
      <alignment horizontal="center" vertical="center" wrapText="1"/>
    </xf>
    <xf numFmtId="0" fontId="13" fillId="24" borderId="1" xfId="4" applyFont="1" applyFill="1" applyBorder="1" applyAlignment="1">
      <alignment horizontal="center" vertical="center"/>
    </xf>
    <xf numFmtId="0" fontId="4" fillId="19" borderId="12" xfId="4" applyFont="1" applyFill="1" applyBorder="1" applyAlignment="1">
      <alignment horizontal="center" vertical="center" wrapText="1"/>
    </xf>
    <xf numFmtId="0" fontId="4" fillId="19" borderId="2" xfId="4" applyFont="1" applyFill="1" applyBorder="1" applyAlignment="1">
      <alignment horizontal="center" vertical="center" wrapText="1"/>
    </xf>
    <xf numFmtId="0" fontId="4" fillId="19" borderId="1" xfId="4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20" xfId="4" applyFont="1" applyFill="1" applyBorder="1" applyAlignment="1">
      <alignment horizontal="center" vertical="center" wrapText="1"/>
    </xf>
    <xf numFmtId="0" fontId="4" fillId="21" borderId="12" xfId="4" applyFont="1" applyFill="1" applyBorder="1" applyAlignment="1">
      <alignment horizontal="center" vertical="center" wrapText="1"/>
    </xf>
    <xf numFmtId="0" fontId="4" fillId="21" borderId="2" xfId="4" applyFont="1" applyFill="1" applyBorder="1" applyAlignment="1">
      <alignment horizontal="center" vertical="center" wrapText="1"/>
    </xf>
    <xf numFmtId="0" fontId="4" fillId="21" borderId="1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 wrapText="1"/>
    </xf>
    <xf numFmtId="0" fontId="4" fillId="5" borderId="4" xfId="4" applyFont="1" applyFill="1" applyBorder="1" applyAlignment="1">
      <alignment horizontal="center" vertical="center" wrapText="1"/>
    </xf>
    <xf numFmtId="0" fontId="4" fillId="7" borderId="0" xfId="4" applyFont="1" applyFill="1" applyAlignment="1">
      <alignment horizontal="center" vertical="center" wrapText="1"/>
    </xf>
    <xf numFmtId="0" fontId="4" fillId="7" borderId="12" xfId="4" applyFont="1" applyFill="1" applyBorder="1" applyAlignment="1">
      <alignment horizontal="center" vertical="center" wrapText="1"/>
    </xf>
    <xf numFmtId="0" fontId="4" fillId="11" borderId="12" xfId="4" applyFont="1" applyFill="1" applyBorder="1" applyAlignment="1">
      <alignment horizontal="center" vertical="center" wrapText="1"/>
    </xf>
    <xf numFmtId="0" fontId="4" fillId="11" borderId="2" xfId="4" applyFont="1" applyFill="1" applyBorder="1" applyAlignment="1">
      <alignment horizontal="center" vertical="center" wrapText="1"/>
    </xf>
    <xf numFmtId="0" fontId="4" fillId="11" borderId="1" xfId="4" applyFont="1" applyFill="1" applyBorder="1" applyAlignment="1">
      <alignment horizontal="center" vertical="center" wrapText="1"/>
    </xf>
    <xf numFmtId="0" fontId="3" fillId="17" borderId="12" xfId="4" applyFont="1" applyFill="1" applyBorder="1" applyAlignment="1">
      <alignment horizontal="center" vertical="center" wrapText="1"/>
    </xf>
    <xf numFmtId="0" fontId="3" fillId="17" borderId="2" xfId="4" applyFont="1" applyFill="1" applyBorder="1" applyAlignment="1">
      <alignment horizontal="center" vertical="center" wrapText="1"/>
    </xf>
    <xf numFmtId="0" fontId="3" fillId="17" borderId="1" xfId="4" applyFont="1" applyFill="1" applyBorder="1" applyAlignment="1">
      <alignment horizontal="center" vertical="center" wrapText="1"/>
    </xf>
    <xf numFmtId="0" fontId="4" fillId="16" borderId="12" xfId="4" applyFont="1" applyFill="1" applyBorder="1" applyAlignment="1">
      <alignment horizontal="center" vertical="center" wrapText="1"/>
    </xf>
    <xf numFmtId="0" fontId="4" fillId="16" borderId="2" xfId="4" applyFont="1" applyFill="1" applyBorder="1" applyAlignment="1">
      <alignment horizontal="center" vertical="center" wrapText="1"/>
    </xf>
    <xf numFmtId="0" fontId="4" fillId="16" borderId="1" xfId="4" applyFont="1" applyFill="1" applyBorder="1" applyAlignment="1">
      <alignment horizontal="center" vertical="center" wrapText="1"/>
    </xf>
    <xf numFmtId="0" fontId="4" fillId="13" borderId="0" xfId="4" applyFont="1" applyFill="1" applyAlignment="1">
      <alignment horizontal="center" vertical="center"/>
    </xf>
    <xf numFmtId="0" fontId="8" fillId="0" borderId="12" xfId="4" applyFont="1" applyBorder="1" applyAlignment="1">
      <alignment horizontal="center" vertical="center" wrapText="1"/>
    </xf>
    <xf numFmtId="167" fontId="8" fillId="0" borderId="6" xfId="4" applyNumberFormat="1" applyFont="1" applyBorder="1" applyAlignment="1">
      <alignment horizontal="center" vertical="center" wrapText="1"/>
    </xf>
    <xf numFmtId="167" fontId="8" fillId="0" borderId="8" xfId="4" applyNumberFormat="1" applyFont="1" applyBorder="1" applyAlignment="1">
      <alignment horizontal="center" vertical="center" wrapText="1"/>
    </xf>
    <xf numFmtId="166" fontId="8" fillId="0" borderId="6" xfId="4" applyNumberFormat="1" applyFont="1" applyBorder="1" applyAlignment="1">
      <alignment horizontal="center" vertical="center" wrapText="1"/>
    </xf>
    <xf numFmtId="0" fontId="4" fillId="9" borderId="12" xfId="4" applyFont="1" applyFill="1" applyBorder="1" applyAlignment="1">
      <alignment horizontal="center" vertical="center" wrapText="1"/>
    </xf>
    <xf numFmtId="0" fontId="4" fillId="9" borderId="2" xfId="4" applyFont="1" applyFill="1" applyBorder="1" applyAlignment="1">
      <alignment horizontal="center" vertical="center" wrapText="1"/>
    </xf>
    <xf numFmtId="0" fontId="4" fillId="9" borderId="1" xfId="4" applyFont="1" applyFill="1" applyBorder="1" applyAlignment="1">
      <alignment horizontal="center" vertical="center" wrapText="1"/>
    </xf>
    <xf numFmtId="0" fontId="4" fillId="9" borderId="7" xfId="4" applyFont="1" applyFill="1" applyBorder="1" applyAlignment="1">
      <alignment horizontal="center" vertical="center" wrapText="1"/>
    </xf>
    <xf numFmtId="0" fontId="4" fillId="9" borderId="11" xfId="4" applyFont="1" applyFill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4" fillId="23" borderId="12" xfId="4" applyFont="1" applyFill="1" applyBorder="1" applyAlignment="1">
      <alignment horizontal="center" vertical="center" wrapText="1"/>
    </xf>
    <xf numFmtId="0" fontId="4" fillId="9" borderId="8" xfId="4" applyFont="1" applyFill="1" applyBorder="1" applyAlignment="1">
      <alignment horizontal="center" vertical="center" wrapText="1"/>
    </xf>
    <xf numFmtId="0" fontId="4" fillId="23" borderId="2" xfId="4" applyFont="1" applyFill="1" applyBorder="1" applyAlignment="1">
      <alignment horizontal="center" vertical="center" wrapText="1"/>
    </xf>
    <xf numFmtId="0" fontId="4" fillId="9" borderId="13" xfId="4" applyFont="1" applyFill="1" applyBorder="1" applyAlignment="1">
      <alignment horizontal="center" vertical="center" wrapText="1"/>
    </xf>
    <xf numFmtId="0" fontId="4" fillId="23" borderId="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/>
    </xf>
    <xf numFmtId="0" fontId="4" fillId="6" borderId="2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23" borderId="19" xfId="4" applyFont="1" applyFill="1" applyBorder="1" applyAlignment="1">
      <alignment horizontal="center" vertical="center" wrapText="1"/>
    </xf>
    <xf numFmtId="0" fontId="4" fillId="23" borderId="0" xfId="4" applyFont="1" applyFill="1" applyAlignment="1">
      <alignment horizontal="center" vertical="center" wrapText="1"/>
    </xf>
    <xf numFmtId="0" fontId="4" fillId="23" borderId="21" xfId="4" applyFont="1" applyFill="1" applyBorder="1" applyAlignment="1">
      <alignment horizontal="center" vertical="center" wrapText="1"/>
    </xf>
    <xf numFmtId="0" fontId="4" fillId="23" borderId="9" xfId="4" applyFont="1" applyFill="1" applyBorder="1" applyAlignment="1">
      <alignment horizontal="center" vertical="center" wrapText="1"/>
    </xf>
    <xf numFmtId="0" fontId="4" fillId="23" borderId="7" xfId="4" applyFont="1" applyFill="1" applyBorder="1" applyAlignment="1">
      <alignment horizontal="center" vertical="center" wrapText="1"/>
    </xf>
    <xf numFmtId="0" fontId="4" fillId="23" borderId="1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0" fontId="4" fillId="23" borderId="16" xfId="4" applyFont="1" applyFill="1" applyBorder="1" applyAlignment="1">
      <alignment horizontal="center" vertical="center" wrapText="1"/>
    </xf>
    <xf numFmtId="0" fontId="4" fillId="23" borderId="8" xfId="4" applyFont="1" applyFill="1" applyBorder="1" applyAlignment="1">
      <alignment horizontal="center" vertical="center" wrapText="1"/>
    </xf>
    <xf numFmtId="0" fontId="4" fillId="23" borderId="13" xfId="4" applyFont="1" applyFill="1" applyBorder="1" applyAlignment="1">
      <alignment horizontal="center" vertical="center" wrapText="1"/>
    </xf>
    <xf numFmtId="0" fontId="4" fillId="23" borderId="15" xfId="4" applyFont="1" applyFill="1" applyBorder="1" applyAlignment="1">
      <alignment horizontal="center" vertical="center" wrapText="1"/>
    </xf>
    <xf numFmtId="0" fontId="4" fillId="23" borderId="14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168" fontId="8" fillId="0" borderId="25" xfId="0" applyNumberFormat="1" applyFont="1" applyBorder="1" applyAlignment="1">
      <alignment horizontal="center" vertical="center" wrapText="1"/>
    </xf>
    <xf numFmtId="0" fontId="4" fillId="35" borderId="1" xfId="4" applyFont="1" applyFill="1" applyBorder="1" applyAlignment="1">
      <alignment horizontal="center" vertical="center" wrapText="1"/>
    </xf>
    <xf numFmtId="0" fontId="4" fillId="35" borderId="2" xfId="4" applyFont="1" applyFill="1" applyBorder="1" applyAlignment="1">
      <alignment horizontal="center" vertical="center" wrapText="1"/>
    </xf>
    <xf numFmtId="0" fontId="4" fillId="35" borderId="12" xfId="4" applyFont="1" applyFill="1" applyBorder="1" applyAlignment="1">
      <alignment horizontal="center" vertical="center" wrapText="1"/>
    </xf>
    <xf numFmtId="0" fontId="4" fillId="36" borderId="12" xfId="5" applyFont="1" applyFill="1" applyBorder="1" applyAlignment="1">
      <alignment horizontal="center" vertical="center" wrapText="1"/>
    </xf>
    <xf numFmtId="0" fontId="4" fillId="36" borderId="1" xfId="5" applyFont="1" applyFill="1" applyBorder="1" applyAlignment="1">
      <alignment horizontal="center" vertical="center" wrapText="1"/>
    </xf>
    <xf numFmtId="0" fontId="4" fillId="36" borderId="2" xfId="5" applyFont="1" applyFill="1" applyBorder="1" applyAlignment="1">
      <alignment horizontal="center" vertical="center"/>
    </xf>
    <xf numFmtId="0" fontId="9" fillId="37" borderId="2" xfId="5" applyFont="1" applyFill="1" applyBorder="1" applyAlignment="1">
      <alignment horizontal="center" vertical="center" wrapText="1"/>
    </xf>
    <xf numFmtId="0" fontId="4" fillId="37" borderId="12" xfId="5" applyFont="1" applyFill="1" applyBorder="1" applyAlignment="1">
      <alignment horizontal="center" vertical="center" wrapText="1"/>
    </xf>
    <xf numFmtId="0" fontId="4" fillId="38" borderId="12" xfId="5" applyFont="1" applyFill="1" applyBorder="1" applyAlignment="1">
      <alignment horizontal="center" vertical="center" wrapText="1"/>
    </xf>
    <xf numFmtId="0" fontId="4" fillId="39" borderId="12" xfId="5" applyFont="1" applyFill="1" applyBorder="1" applyAlignment="1">
      <alignment horizontal="center" vertical="center" wrapText="1"/>
    </xf>
    <xf numFmtId="14" fontId="4" fillId="0" borderId="0" xfId="4" applyNumberFormat="1" applyFont="1" applyAlignment="1">
      <alignment horizontal="center" vertical="center"/>
    </xf>
    <xf numFmtId="0" fontId="4" fillId="34" borderId="0" xfId="4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6" xfId="4" applyFont="1" applyBorder="1" applyAlignment="1">
      <alignment horizontal="center" vertical="center"/>
    </xf>
    <xf numFmtId="0" fontId="4" fillId="39" borderId="9" xfId="5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0" fontId="24" fillId="40" borderId="27" xfId="0" applyFont="1" applyFill="1" applyBorder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27" xfId="0" applyFont="1" applyFill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7" fillId="0" borderId="12" xfId="4" applyFont="1" applyBorder="1" applyAlignment="1">
      <alignment horizontal="center" vertical="center" wrapText="1"/>
    </xf>
    <xf numFmtId="0" fontId="4" fillId="41" borderId="1" xfId="4" applyFont="1" applyFill="1" applyBorder="1" applyAlignment="1">
      <alignment horizontal="center" vertical="center" wrapText="1"/>
    </xf>
    <xf numFmtId="0" fontId="9" fillId="41" borderId="2" xfId="4" applyFont="1" applyFill="1" applyBorder="1" applyAlignment="1">
      <alignment horizontal="center" vertical="center" wrapText="1"/>
    </xf>
    <xf numFmtId="0" fontId="4" fillId="41" borderId="12" xfId="4" applyFont="1" applyFill="1" applyBorder="1" applyAlignment="1">
      <alignment horizontal="center" vertical="center" wrapText="1"/>
    </xf>
    <xf numFmtId="0" fontId="9" fillId="37" borderId="1" xfId="5" applyFont="1" applyFill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0" fontId="4" fillId="0" borderId="18" xfId="4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 wrapText="1"/>
    </xf>
    <xf numFmtId="0" fontId="4" fillId="42" borderId="1" xfId="4" applyFont="1" applyFill="1" applyBorder="1" applyAlignment="1">
      <alignment horizontal="center" vertical="center" wrapText="1"/>
    </xf>
    <xf numFmtId="0" fontId="9" fillId="42" borderId="2" xfId="4" applyFont="1" applyFill="1" applyBorder="1" applyAlignment="1">
      <alignment horizontal="center" vertical="center" wrapText="1"/>
    </xf>
    <xf numFmtId="0" fontId="4" fillId="42" borderId="12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center" wrapText="1"/>
    </xf>
    <xf numFmtId="0" fontId="15" fillId="14" borderId="2" xfId="4" applyFont="1" applyFill="1" applyBorder="1" applyAlignment="1">
      <alignment horizontal="center" vertical="center" wrapText="1"/>
    </xf>
    <xf numFmtId="0" fontId="15" fillId="14" borderId="12" xfId="4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37" borderId="2" xfId="5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15" fillId="14" borderId="6" xfId="4" applyFont="1" applyFill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12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9" fillId="0" borderId="29" xfId="4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9" fillId="37" borderId="12" xfId="5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26" fillId="0" borderId="26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 wrapText="1"/>
    </xf>
    <xf numFmtId="0" fontId="26" fillId="0" borderId="28" xfId="6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20" fontId="9" fillId="0" borderId="1" xfId="4" applyNumberFormat="1" applyFont="1" applyBorder="1" applyAlignment="1">
      <alignment horizontal="center" vertical="center"/>
    </xf>
    <xf numFmtId="20" fontId="9" fillId="0" borderId="2" xfId="4" applyNumberFormat="1" applyFont="1" applyBorder="1" applyAlignment="1">
      <alignment horizontal="center" vertical="center"/>
    </xf>
    <xf numFmtId="20" fontId="9" fillId="0" borderId="12" xfId="4" applyNumberFormat="1" applyFont="1" applyBorder="1" applyAlignment="1">
      <alignment horizontal="center" vertical="center"/>
    </xf>
  </cellXfs>
  <cellStyles count="8">
    <cellStyle name="Açıklama Metni" xfId="5" builtinId="53"/>
    <cellStyle name="Açıklama Metni 2" xfId="7"/>
    <cellStyle name="Excel Built-in Explanatory Text" xfId="3"/>
    <cellStyle name="Excel Built-in Explanatory Text 1" xfId="4"/>
    <cellStyle name="Explanatory Text 2" xfId="1"/>
    <cellStyle name="Normal" xfId="0" builtinId="0"/>
    <cellStyle name="Normal 2" xfId="2"/>
    <cellStyle name="Normal 3" xfId="6"/>
  </cellStyles>
  <dxfs count="4445"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99"/>
      <rgbColor rgb="FFE7E5EC"/>
      <rgbColor rgb="FFFFFF00"/>
      <rgbColor rgb="FFFFB7FF"/>
      <rgbColor rgb="FF00FFFF"/>
      <rgbColor rgb="FF9C0006"/>
      <rgbColor rgb="FFB1D398"/>
      <rgbColor rgb="FFFBE5D6"/>
      <rgbColor rgb="FFA9D18E"/>
      <rgbColor rgb="FFFFCCFF"/>
      <rgbColor rgb="FF00A6A8"/>
      <rgbColor rgb="FFCECCD2"/>
      <rgbColor rgb="FF807F80"/>
      <rgbColor rgb="FFB0A2CA"/>
      <rgbColor rgb="FFBF5959"/>
      <rgbColor rgb="FFFFF2CC"/>
      <rgbColor rgb="FFCCFFFF"/>
      <rgbColor rgb="FFE0E4F0"/>
      <rgbColor rgb="FFFF7C80"/>
      <rgbColor rgb="FFD0CECE"/>
      <rgbColor rgb="FFD1D3F8"/>
      <rgbColor rgb="FFFFF1D0"/>
      <rgbColor rgb="FFF4AF84"/>
      <rgbColor rgb="FFFFFF8E"/>
      <rgbColor rgb="FF6AFFFF"/>
      <rgbColor rgb="FFDFE1E7"/>
      <rgbColor rgb="FFFFE699"/>
      <rgbColor rgb="FFB1D393"/>
      <rgbColor rgb="FFE0EBF6"/>
      <rgbColor rgb="FF33CCFF"/>
      <rgbColor rgb="FFCCFFFE"/>
      <rgbColor rgb="FFCCFFB3"/>
      <rgbColor rgb="FFFFFFA3"/>
      <rgbColor rgb="FF9CC7F6"/>
      <rgbColor rgb="FFEE8AB8"/>
      <rgbColor rgb="FFC4A6FF"/>
      <rgbColor rgb="FFFFC7CE"/>
      <rgbColor rgb="FF5393E0"/>
      <rgbColor rgb="FF33CCCC"/>
      <rgbColor rgb="FF92D050"/>
      <rgbColor rgb="FFFFD966"/>
      <rgbColor rgb="FFFF9966"/>
      <rgbColor rgb="FFFF9967"/>
      <rgbColor rgb="FFC4A7FF"/>
      <rgbColor rgb="FF88B6EA"/>
      <rgbColor rgb="FF95FDE6"/>
      <rgbColor rgb="FF7DB8EC"/>
      <rgbColor rgb="FFCCECFF"/>
      <rgbColor rgb="FF99FF99"/>
      <rgbColor rgb="FFF5AE83"/>
      <rgbColor rgb="FFC35E5E"/>
      <rgbColor rgb="FFEBC7C8"/>
      <rgbColor rgb="FFC5E0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EEE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4"/>
  <sheetViews>
    <sheetView showGridLines="0" tabSelected="1" topLeftCell="B842" zoomScale="70" zoomScaleNormal="70" workbookViewId="0">
      <selection activeCell="J959" sqref="J959:J961"/>
    </sheetView>
  </sheetViews>
  <sheetFormatPr defaultColWidth="8.7109375" defaultRowHeight="15" x14ac:dyDescent="0.25"/>
  <cols>
    <col min="1" max="1" width="7.85546875" style="1" bestFit="1" customWidth="1"/>
    <col min="2" max="2" width="12.7109375" style="2" customWidth="1"/>
    <col min="3" max="3" width="32.28515625" style="3" customWidth="1"/>
    <col min="4" max="4" width="35.28515625" style="3" customWidth="1"/>
    <col min="5" max="7" width="34.28515625" style="3" customWidth="1"/>
    <col min="8" max="8" width="2.85546875" style="3" customWidth="1"/>
    <col min="9" max="9" width="12.7109375" style="2" customWidth="1"/>
    <col min="10" max="14" width="34" style="3" customWidth="1"/>
  </cols>
  <sheetData>
    <row r="1" spans="1:14" ht="21.75" thickBot="1" x14ac:dyDescent="0.3">
      <c r="A1" s="4"/>
      <c r="B1" s="324" t="s">
        <v>1427</v>
      </c>
      <c r="C1" s="324"/>
      <c r="D1" s="324"/>
      <c r="E1" s="324"/>
      <c r="F1" s="324"/>
      <c r="G1" s="324"/>
      <c r="H1" s="237"/>
      <c r="I1" s="324" t="s">
        <v>1428</v>
      </c>
      <c r="J1" s="324"/>
      <c r="K1" s="324"/>
      <c r="L1" s="324"/>
      <c r="M1" s="324"/>
      <c r="N1" s="324"/>
    </row>
    <row r="2" spans="1:14" ht="36.75" thickBot="1" x14ac:dyDescent="0.3">
      <c r="A2" s="5">
        <v>1</v>
      </c>
    </row>
    <row r="3" spans="1:14" ht="15" customHeight="1" x14ac:dyDescent="0.25">
      <c r="A3" s="6"/>
      <c r="B3" s="285" t="s">
        <v>3</v>
      </c>
      <c r="C3" s="285"/>
      <c r="D3" s="285"/>
      <c r="E3" s="285"/>
      <c r="F3" s="285"/>
      <c r="G3" s="285"/>
      <c r="I3" s="285" t="s">
        <v>4</v>
      </c>
      <c r="J3" s="285"/>
      <c r="K3" s="285"/>
      <c r="L3" s="285"/>
      <c r="M3" s="285"/>
      <c r="N3" s="285"/>
    </row>
    <row r="4" spans="1:14" ht="36" x14ac:dyDescent="0.25">
      <c r="A4" s="6"/>
      <c r="B4" s="7"/>
      <c r="C4" s="8"/>
      <c r="D4" s="27">
        <v>1</v>
      </c>
      <c r="E4" s="28" t="s">
        <v>5</v>
      </c>
      <c r="F4" s="9"/>
      <c r="G4" s="10"/>
      <c r="H4" s="11"/>
      <c r="I4" s="7"/>
      <c r="J4" s="8"/>
      <c r="K4" s="27">
        <v>1</v>
      </c>
      <c r="L4" s="28" t="s">
        <v>6</v>
      </c>
      <c r="M4" s="9"/>
      <c r="N4" s="10"/>
    </row>
    <row r="5" spans="1:14" ht="15.75" customHeight="1" thickBot="1" x14ac:dyDescent="0.3">
      <c r="A5" s="6"/>
      <c r="B5" s="12"/>
      <c r="C5" s="13"/>
      <c r="D5" s="13" t="s">
        <v>7</v>
      </c>
      <c r="E5" s="13" t="s">
        <v>1305</v>
      </c>
      <c r="F5" s="13" t="s">
        <v>1418</v>
      </c>
      <c r="G5" s="14"/>
      <c r="H5" s="15"/>
      <c r="I5" s="16"/>
      <c r="J5" s="17"/>
      <c r="K5" s="13" t="s">
        <v>9</v>
      </c>
      <c r="L5" s="13" t="s">
        <v>1305</v>
      </c>
      <c r="M5" s="13" t="s">
        <v>1418</v>
      </c>
      <c r="N5" s="18"/>
    </row>
    <row r="6" spans="1:14" ht="36.75" thickBot="1" x14ac:dyDescent="0.3">
      <c r="A6" s="6"/>
      <c r="B6" s="19"/>
      <c r="C6" s="240">
        <v>45908</v>
      </c>
      <c r="D6" s="240">
        <v>45909</v>
      </c>
      <c r="E6" s="240">
        <v>45910</v>
      </c>
      <c r="F6" s="240">
        <v>45911</v>
      </c>
      <c r="G6" s="240">
        <v>45912</v>
      </c>
      <c r="H6" s="22"/>
      <c r="I6" s="23"/>
      <c r="J6" s="240">
        <v>45908</v>
      </c>
      <c r="K6" s="240">
        <v>45909</v>
      </c>
      <c r="L6" s="240">
        <v>45910</v>
      </c>
      <c r="M6" s="240">
        <v>45911</v>
      </c>
      <c r="N6" s="269">
        <v>45912</v>
      </c>
    </row>
    <row r="7" spans="1:14" ht="36.75" customHeight="1" thickBot="1" x14ac:dyDescent="0.3">
      <c r="A7" s="6"/>
      <c r="B7" s="299" t="s">
        <v>10</v>
      </c>
      <c r="C7" s="50" t="s">
        <v>1125</v>
      </c>
      <c r="D7" s="211" t="s">
        <v>80</v>
      </c>
      <c r="E7" s="50"/>
      <c r="F7" s="50"/>
      <c r="G7" s="50"/>
      <c r="I7" s="299" t="s">
        <v>10</v>
      </c>
      <c r="J7" s="50"/>
      <c r="K7" s="50"/>
      <c r="L7" s="50"/>
      <c r="M7" s="219" t="s">
        <v>16</v>
      </c>
      <c r="N7" s="63" t="s">
        <v>1017</v>
      </c>
    </row>
    <row r="8" spans="1:14" ht="36.75" thickBot="1" x14ac:dyDescent="0.3">
      <c r="A8" s="6"/>
      <c r="B8" s="299"/>
      <c r="C8" s="238" t="s">
        <v>1457</v>
      </c>
      <c r="D8" s="210" t="s">
        <v>106</v>
      </c>
      <c r="E8" s="238" t="s">
        <v>1457</v>
      </c>
      <c r="F8" s="238" t="s">
        <v>1457</v>
      </c>
      <c r="G8" s="238" t="s">
        <v>1457</v>
      </c>
      <c r="I8" s="299"/>
      <c r="J8" s="238" t="s">
        <v>1456</v>
      </c>
      <c r="K8" s="238" t="s">
        <v>1456</v>
      </c>
      <c r="L8" s="238" t="s">
        <v>1456</v>
      </c>
      <c r="M8" s="217" t="s">
        <v>44</v>
      </c>
      <c r="N8" s="126" t="s">
        <v>110</v>
      </c>
    </row>
    <row r="9" spans="1:14" ht="36.75" thickBot="1" x14ac:dyDescent="0.3">
      <c r="A9" s="6"/>
      <c r="B9" s="299"/>
      <c r="C9" s="48"/>
      <c r="D9" s="209" t="s">
        <v>1418</v>
      </c>
      <c r="E9" s="48"/>
      <c r="F9" s="48"/>
      <c r="G9" s="48"/>
      <c r="I9" s="299"/>
      <c r="J9" s="48"/>
      <c r="K9" s="48"/>
      <c r="L9" s="48"/>
      <c r="M9" s="215" t="s">
        <v>24</v>
      </c>
      <c r="N9" s="61" t="s">
        <v>23</v>
      </c>
    </row>
    <row r="10" spans="1:14" ht="36.75" customHeight="1" thickBot="1" x14ac:dyDescent="0.3">
      <c r="A10" s="6"/>
      <c r="B10" s="299" t="s">
        <v>13</v>
      </c>
      <c r="C10" s="222" t="s">
        <v>54</v>
      </c>
      <c r="D10" s="219" t="s">
        <v>27</v>
      </c>
      <c r="E10" s="219" t="s">
        <v>27</v>
      </c>
      <c r="F10" s="50"/>
      <c r="G10" s="50"/>
      <c r="I10" s="299" t="s">
        <v>13</v>
      </c>
      <c r="J10" s="228" t="s">
        <v>16</v>
      </c>
      <c r="K10" s="211" t="s">
        <v>81</v>
      </c>
      <c r="L10" s="219" t="s">
        <v>16</v>
      </c>
      <c r="M10" s="234" t="s">
        <v>16</v>
      </c>
      <c r="N10" s="63" t="s">
        <v>1017</v>
      </c>
    </row>
    <row r="11" spans="1:14" ht="36.75" thickBot="1" x14ac:dyDescent="0.3">
      <c r="A11" s="6"/>
      <c r="B11" s="299"/>
      <c r="C11" s="221" t="s">
        <v>58</v>
      </c>
      <c r="D11" s="217" t="s">
        <v>75</v>
      </c>
      <c r="E11" s="217" t="s">
        <v>57</v>
      </c>
      <c r="F11" s="238" t="s">
        <v>1457</v>
      </c>
      <c r="G11" s="238" t="s">
        <v>1457</v>
      </c>
      <c r="I11" s="299"/>
      <c r="J11" s="227" t="s">
        <v>20</v>
      </c>
      <c r="K11" s="210" t="s">
        <v>87</v>
      </c>
      <c r="L11" s="217" t="s">
        <v>61</v>
      </c>
      <c r="M11" s="233" t="s">
        <v>46</v>
      </c>
      <c r="N11" s="126" t="s">
        <v>117</v>
      </c>
    </row>
    <row r="12" spans="1:14" ht="36.75" thickBot="1" x14ac:dyDescent="0.3">
      <c r="A12" s="6"/>
      <c r="B12" s="299"/>
      <c r="C12" s="220" t="s">
        <v>1478</v>
      </c>
      <c r="D12" s="215" t="s">
        <v>38</v>
      </c>
      <c r="E12" s="215" t="s">
        <v>38</v>
      </c>
      <c r="F12" s="48"/>
      <c r="G12" s="48"/>
      <c r="I12" s="299"/>
      <c r="J12" s="226" t="s">
        <v>24</v>
      </c>
      <c r="K12" s="209" t="s">
        <v>1432</v>
      </c>
      <c r="L12" s="215" t="s">
        <v>24</v>
      </c>
      <c r="M12" s="232" t="s">
        <v>24</v>
      </c>
      <c r="N12" s="194" t="s">
        <v>65</v>
      </c>
    </row>
    <row r="13" spans="1:14" ht="36" customHeight="1" thickBot="1" x14ac:dyDescent="0.3">
      <c r="A13" s="6"/>
      <c r="B13" s="299" t="s">
        <v>26</v>
      </c>
      <c r="C13" s="222" t="s">
        <v>54</v>
      </c>
      <c r="D13" s="219" t="s">
        <v>27</v>
      </c>
      <c r="E13" s="219" t="s">
        <v>27</v>
      </c>
      <c r="F13" s="219" t="s">
        <v>27</v>
      </c>
      <c r="G13" s="63" t="s">
        <v>15</v>
      </c>
      <c r="I13" s="299" t="s">
        <v>26</v>
      </c>
      <c r="J13" s="236" t="s">
        <v>16</v>
      </c>
      <c r="K13" s="219" t="s">
        <v>16</v>
      </c>
      <c r="L13" s="219" t="s">
        <v>16</v>
      </c>
      <c r="M13" s="143" t="s">
        <v>11</v>
      </c>
      <c r="N13" s="234" t="s">
        <v>16</v>
      </c>
    </row>
    <row r="14" spans="1:14" ht="36.75" thickBot="1" x14ac:dyDescent="0.3">
      <c r="A14" s="6"/>
      <c r="B14" s="299"/>
      <c r="C14" s="221" t="s">
        <v>69</v>
      </c>
      <c r="D14" s="217" t="s">
        <v>30</v>
      </c>
      <c r="E14" s="217" t="s">
        <v>68</v>
      </c>
      <c r="F14" s="217" t="s">
        <v>31</v>
      </c>
      <c r="G14" s="78" t="s">
        <v>107</v>
      </c>
      <c r="I14" s="299"/>
      <c r="J14" s="235" t="s">
        <v>32</v>
      </c>
      <c r="K14" s="217" t="s">
        <v>21</v>
      </c>
      <c r="L14" s="217" t="s">
        <v>72</v>
      </c>
      <c r="M14" s="141" t="s">
        <v>33</v>
      </c>
      <c r="N14" s="233" t="s">
        <v>47</v>
      </c>
    </row>
    <row r="15" spans="1:14" ht="36.75" thickBot="1" x14ac:dyDescent="0.3">
      <c r="A15" s="6"/>
      <c r="B15" s="299"/>
      <c r="C15" s="220" t="s">
        <v>1478</v>
      </c>
      <c r="D15" s="215" t="s">
        <v>38</v>
      </c>
      <c r="E15" s="215" t="s">
        <v>38</v>
      </c>
      <c r="F15" s="215" t="s">
        <v>38</v>
      </c>
      <c r="G15" s="61" t="s">
        <v>23</v>
      </c>
      <c r="I15" s="299"/>
      <c r="J15" s="226" t="s">
        <v>24</v>
      </c>
      <c r="K15" s="226" t="s">
        <v>24</v>
      </c>
      <c r="L15" s="215" t="s">
        <v>24</v>
      </c>
      <c r="M15" s="97" t="s">
        <v>1282</v>
      </c>
      <c r="N15" s="232" t="s">
        <v>24</v>
      </c>
    </row>
    <row r="16" spans="1:14" ht="36" customHeight="1" thickBot="1" x14ac:dyDescent="0.3">
      <c r="A16" s="6"/>
      <c r="B16" s="299" t="s">
        <v>39</v>
      </c>
      <c r="C16" s="222" t="s">
        <v>54</v>
      </c>
      <c r="D16" s="219" t="s">
        <v>27</v>
      </c>
      <c r="E16" s="217" t="s">
        <v>27</v>
      </c>
      <c r="F16" s="219" t="s">
        <v>27</v>
      </c>
      <c r="G16" s="63" t="s">
        <v>15</v>
      </c>
      <c r="I16" s="299" t="s">
        <v>39</v>
      </c>
      <c r="J16" s="99" t="s">
        <v>11</v>
      </c>
      <c r="K16" s="219" t="s">
        <v>16</v>
      </c>
      <c r="L16" s="219" t="s">
        <v>16</v>
      </c>
      <c r="M16" s="143" t="s">
        <v>11</v>
      </c>
      <c r="N16" s="219" t="s">
        <v>16</v>
      </c>
    </row>
    <row r="17" spans="1:14" ht="39" customHeight="1" thickBot="1" x14ac:dyDescent="0.3">
      <c r="A17" s="6"/>
      <c r="B17" s="299"/>
      <c r="C17" s="221" t="s">
        <v>1365</v>
      </c>
      <c r="D17" s="217" t="s">
        <v>42</v>
      </c>
      <c r="E17" s="217" t="s">
        <v>76</v>
      </c>
      <c r="F17" s="217" t="s">
        <v>43</v>
      </c>
      <c r="G17" s="78" t="s">
        <v>114</v>
      </c>
      <c r="I17" s="299"/>
      <c r="J17" s="98" t="s">
        <v>60</v>
      </c>
      <c r="K17" s="217" t="s">
        <v>34</v>
      </c>
      <c r="L17" s="217" t="s">
        <v>77</v>
      </c>
      <c r="M17" s="141" t="s">
        <v>45</v>
      </c>
      <c r="N17" s="217" t="s">
        <v>63</v>
      </c>
    </row>
    <row r="18" spans="1:14" ht="36.75" thickBot="1" x14ac:dyDescent="0.3">
      <c r="A18" s="6"/>
      <c r="B18" s="299"/>
      <c r="C18" s="220" t="s">
        <v>1478</v>
      </c>
      <c r="D18" s="215" t="s">
        <v>38</v>
      </c>
      <c r="E18" s="215" t="s">
        <v>38</v>
      </c>
      <c r="F18" s="215" t="s">
        <v>38</v>
      </c>
      <c r="G18" s="194" t="s">
        <v>65</v>
      </c>
      <c r="I18" s="299"/>
      <c r="J18" s="97" t="s">
        <v>36</v>
      </c>
      <c r="K18" s="226" t="s">
        <v>24</v>
      </c>
      <c r="L18" s="215" t="s">
        <v>24</v>
      </c>
      <c r="M18" s="97" t="s">
        <v>1282</v>
      </c>
      <c r="N18" s="232" t="s">
        <v>24</v>
      </c>
    </row>
    <row r="19" spans="1:14" ht="36.75" thickBot="1" x14ac:dyDescent="0.3">
      <c r="A19" s="6"/>
      <c r="B19" s="25" t="s">
        <v>50</v>
      </c>
      <c r="C19" s="164" t="s">
        <v>51</v>
      </c>
      <c r="D19" s="166" t="s">
        <v>51</v>
      </c>
      <c r="E19" s="168" t="s">
        <v>51</v>
      </c>
      <c r="F19" s="167" t="s">
        <v>51</v>
      </c>
      <c r="G19" s="164" t="s">
        <v>51</v>
      </c>
      <c r="I19" s="25" t="s">
        <v>50</v>
      </c>
      <c r="J19" s="166" t="s">
        <v>52</v>
      </c>
      <c r="K19" s="164" t="s">
        <v>52</v>
      </c>
      <c r="L19" s="165" t="s">
        <v>52</v>
      </c>
      <c r="M19" s="164" t="s">
        <v>52</v>
      </c>
      <c r="N19" s="163" t="s">
        <v>52</v>
      </c>
    </row>
    <row r="20" spans="1:14" ht="36" customHeight="1" thickBot="1" x14ac:dyDescent="0.3">
      <c r="A20" s="6"/>
      <c r="B20" s="299" t="s">
        <v>53</v>
      </c>
      <c r="C20" s="227" t="s">
        <v>27</v>
      </c>
      <c r="D20" s="63" t="s">
        <v>15</v>
      </c>
      <c r="E20" s="99" t="s">
        <v>14</v>
      </c>
      <c r="F20" s="99" t="s">
        <v>14</v>
      </c>
      <c r="G20" s="219" t="s">
        <v>27</v>
      </c>
      <c r="I20" s="299" t="s">
        <v>53</v>
      </c>
      <c r="J20" s="231" t="s">
        <v>17</v>
      </c>
      <c r="K20" s="99" t="s">
        <v>11</v>
      </c>
      <c r="L20" s="213" t="s">
        <v>81</v>
      </c>
      <c r="M20" s="127" t="s">
        <v>1017</v>
      </c>
      <c r="N20" s="222" t="s">
        <v>17</v>
      </c>
    </row>
    <row r="21" spans="1:14" ht="36.75" thickBot="1" x14ac:dyDescent="0.3">
      <c r="A21" s="6"/>
      <c r="B21" s="299"/>
      <c r="C21" s="227" t="s">
        <v>56</v>
      </c>
      <c r="D21" s="62" t="s">
        <v>19</v>
      </c>
      <c r="E21" s="98" t="s">
        <v>40</v>
      </c>
      <c r="F21" s="98" t="s">
        <v>29</v>
      </c>
      <c r="G21" s="217" t="s">
        <v>59</v>
      </c>
      <c r="I21" s="299"/>
      <c r="J21" s="230" t="s">
        <v>22</v>
      </c>
      <c r="K21" s="98" t="s">
        <v>71</v>
      </c>
      <c r="L21" s="212" t="s">
        <v>95</v>
      </c>
      <c r="M21" s="126" t="s">
        <v>62</v>
      </c>
      <c r="N21" s="221" t="s">
        <v>133</v>
      </c>
    </row>
    <row r="22" spans="1:14" ht="36.75" thickBot="1" x14ac:dyDescent="0.3">
      <c r="A22" s="6"/>
      <c r="B22" s="299"/>
      <c r="C22" s="226" t="s">
        <v>64</v>
      </c>
      <c r="D22" s="61" t="s">
        <v>23</v>
      </c>
      <c r="E22" s="97" t="s">
        <v>36</v>
      </c>
      <c r="F22" s="97" t="s">
        <v>37</v>
      </c>
      <c r="G22" s="215" t="s">
        <v>1018</v>
      </c>
      <c r="I22" s="299"/>
      <c r="J22" s="229" t="s">
        <v>1305</v>
      </c>
      <c r="K22" s="97" t="s">
        <v>36</v>
      </c>
      <c r="L22" s="209" t="s">
        <v>1432</v>
      </c>
      <c r="M22" s="194" t="s">
        <v>65</v>
      </c>
      <c r="N22" s="220" t="s">
        <v>1477</v>
      </c>
    </row>
    <row r="23" spans="1:14" ht="36" customHeight="1" thickBot="1" x14ac:dyDescent="0.3">
      <c r="A23" s="6"/>
      <c r="B23" s="299" t="s">
        <v>66</v>
      </c>
      <c r="C23" s="219" t="s">
        <v>27</v>
      </c>
      <c r="D23" s="80" t="s">
        <v>15</v>
      </c>
      <c r="E23" s="99" t="s">
        <v>14</v>
      </c>
      <c r="F23" s="99" t="s">
        <v>14</v>
      </c>
      <c r="G23" s="219" t="s">
        <v>27</v>
      </c>
      <c r="I23" s="299" t="s">
        <v>66</v>
      </c>
      <c r="J23" s="231" t="s">
        <v>17</v>
      </c>
      <c r="K23" s="99" t="s">
        <v>11</v>
      </c>
      <c r="L23" s="211" t="s">
        <v>81</v>
      </c>
      <c r="M23" s="63" t="s">
        <v>1017</v>
      </c>
      <c r="N23" s="222" t="s">
        <v>17</v>
      </c>
    </row>
    <row r="24" spans="1:14" ht="36.75" thickBot="1" x14ac:dyDescent="0.3">
      <c r="A24" s="6"/>
      <c r="B24" s="299"/>
      <c r="C24" s="217" t="s">
        <v>67</v>
      </c>
      <c r="D24" s="62" t="s">
        <v>1263</v>
      </c>
      <c r="E24" s="98" t="s">
        <v>18</v>
      </c>
      <c r="F24" s="98" t="s">
        <v>41</v>
      </c>
      <c r="G24" s="217" t="s">
        <v>70</v>
      </c>
      <c r="I24" s="299"/>
      <c r="J24" s="230" t="s">
        <v>35</v>
      </c>
      <c r="K24" s="98" t="s">
        <v>12</v>
      </c>
      <c r="L24" s="210" t="s">
        <v>104</v>
      </c>
      <c r="M24" s="62" t="s">
        <v>1260</v>
      </c>
      <c r="N24" s="221" t="s">
        <v>137</v>
      </c>
    </row>
    <row r="25" spans="1:14" ht="36.75" thickBot="1" x14ac:dyDescent="0.3">
      <c r="A25" s="6"/>
      <c r="B25" s="299"/>
      <c r="C25" s="226" t="s">
        <v>64</v>
      </c>
      <c r="D25" s="61" t="s">
        <v>23</v>
      </c>
      <c r="E25" s="97" t="s">
        <v>36</v>
      </c>
      <c r="F25" s="97" t="s">
        <v>48</v>
      </c>
      <c r="G25" s="215" t="s">
        <v>1018</v>
      </c>
      <c r="I25" s="299"/>
      <c r="J25" s="229" t="s">
        <v>1305</v>
      </c>
      <c r="K25" s="97" t="s">
        <v>36</v>
      </c>
      <c r="L25" s="209" t="s">
        <v>1432</v>
      </c>
      <c r="M25" s="61" t="s">
        <v>23</v>
      </c>
      <c r="N25" s="220" t="s">
        <v>1477</v>
      </c>
    </row>
    <row r="26" spans="1:14" ht="36.75" customHeight="1" thickBot="1" x14ac:dyDescent="0.3">
      <c r="A26" s="6"/>
      <c r="B26" s="283" t="s">
        <v>74</v>
      </c>
      <c r="C26" s="99" t="s">
        <v>14</v>
      </c>
      <c r="D26" s="80" t="s">
        <v>15</v>
      </c>
      <c r="E26" s="50"/>
      <c r="F26" s="50"/>
      <c r="G26" s="50"/>
      <c r="I26" s="283" t="s">
        <v>74</v>
      </c>
      <c r="J26" s="231" t="s">
        <v>17</v>
      </c>
      <c r="K26" s="50"/>
      <c r="L26" s="50"/>
      <c r="M26" s="63" t="s">
        <v>1017</v>
      </c>
      <c r="N26" s="222" t="s">
        <v>17</v>
      </c>
    </row>
    <row r="27" spans="1:14" ht="39" thickBot="1" x14ac:dyDescent="0.3">
      <c r="A27" s="6"/>
      <c r="B27" s="283"/>
      <c r="C27" s="98" t="s">
        <v>28</v>
      </c>
      <c r="D27" s="62" t="s">
        <v>1263</v>
      </c>
      <c r="E27" s="238" t="s">
        <v>1457</v>
      </c>
      <c r="F27" s="238" t="s">
        <v>1457</v>
      </c>
      <c r="G27" s="238" t="s">
        <v>1457</v>
      </c>
      <c r="I27" s="283"/>
      <c r="J27" s="230" t="s">
        <v>1367</v>
      </c>
      <c r="K27" s="238" t="s">
        <v>1456</v>
      </c>
      <c r="L27" s="238" t="s">
        <v>1456</v>
      </c>
      <c r="M27" s="62" t="s">
        <v>1260</v>
      </c>
      <c r="N27" s="221" t="s">
        <v>1368</v>
      </c>
    </row>
    <row r="28" spans="1:14" ht="36.75" thickBot="1" x14ac:dyDescent="0.3">
      <c r="A28" s="6"/>
      <c r="B28" s="283"/>
      <c r="C28" s="97" t="s">
        <v>36</v>
      </c>
      <c r="D28" s="61" t="s">
        <v>23</v>
      </c>
      <c r="E28" s="48"/>
      <c r="F28" s="48"/>
      <c r="G28" s="48"/>
      <c r="I28" s="283"/>
      <c r="J28" s="229" t="s">
        <v>1305</v>
      </c>
      <c r="K28" s="48"/>
      <c r="L28" s="48"/>
      <c r="M28" s="61" t="s">
        <v>23</v>
      </c>
      <c r="N28" s="220" t="s">
        <v>1477</v>
      </c>
    </row>
    <row r="29" spans="1:14" ht="36.6" customHeight="1" thickBot="1" x14ac:dyDescent="0.3">
      <c r="A29" s="6"/>
      <c r="B29" s="283" t="s">
        <v>78</v>
      </c>
      <c r="C29" s="50"/>
      <c r="D29" s="50"/>
      <c r="E29" s="50"/>
      <c r="F29" s="50"/>
      <c r="G29" s="50"/>
      <c r="I29" s="283" t="s">
        <v>78</v>
      </c>
      <c r="J29" s="50"/>
      <c r="K29" s="50"/>
      <c r="L29" s="50"/>
      <c r="M29" s="50"/>
      <c r="N29" s="50"/>
    </row>
    <row r="30" spans="1:14" ht="33" customHeight="1" thickBot="1" x14ac:dyDescent="0.3">
      <c r="A30" s="6"/>
      <c r="B30" s="283"/>
      <c r="C30" s="238" t="s">
        <v>1457</v>
      </c>
      <c r="D30" s="238" t="s">
        <v>1457</v>
      </c>
      <c r="E30" s="238" t="s">
        <v>1457</v>
      </c>
      <c r="F30" s="238" t="s">
        <v>1457</v>
      </c>
      <c r="G30" s="238" t="s">
        <v>1457</v>
      </c>
      <c r="I30" s="283"/>
      <c r="J30" s="238" t="s">
        <v>1456</v>
      </c>
      <c r="K30" s="238" t="s">
        <v>1456</v>
      </c>
      <c r="L30" s="238" t="s">
        <v>1456</v>
      </c>
      <c r="M30" s="238" t="s">
        <v>1456</v>
      </c>
      <c r="N30" s="238" t="s">
        <v>1456</v>
      </c>
    </row>
    <row r="31" spans="1:14" ht="36.75" thickBot="1" x14ac:dyDescent="0.3">
      <c r="A31" s="6"/>
      <c r="B31" s="283"/>
      <c r="C31" s="48"/>
      <c r="D31" s="48"/>
      <c r="E31" s="48"/>
      <c r="F31" s="48"/>
      <c r="G31" s="48"/>
      <c r="I31" s="283"/>
      <c r="J31" s="48"/>
      <c r="K31" s="48"/>
      <c r="L31" s="48"/>
      <c r="M31" s="48"/>
      <c r="N31" s="48"/>
    </row>
    <row r="32" spans="1:14" ht="36.75" thickBot="1" x14ac:dyDescent="0.3">
      <c r="A32" s="6"/>
      <c r="B32" s="26"/>
      <c r="I32" s="26"/>
    </row>
    <row r="33" spans="1:14" ht="36.75" thickBot="1" x14ac:dyDescent="0.3">
      <c r="A33" s="5">
        <v>2</v>
      </c>
      <c r="B33" s="26"/>
      <c r="I33" s="26"/>
    </row>
    <row r="34" spans="1:14" ht="15" customHeight="1" x14ac:dyDescent="0.25">
      <c r="A34" s="6"/>
      <c r="B34" s="285" t="str">
        <f>B3</f>
        <v>KOMİTE-1- ENFEKSİYON HASTALIKLARI ve KLİNİK BİLİMLERE GİRİŞ DERS KURULU</v>
      </c>
      <c r="C34" s="285"/>
      <c r="D34" s="285"/>
      <c r="E34" s="285"/>
      <c r="F34" s="285"/>
      <c r="G34" s="285"/>
      <c r="I34" s="285" t="str">
        <f>I3</f>
        <v xml:space="preserve">COMMITTEE-1-INFECTIOUS DISEASES AND INTRODUCTION TO CLINICAL SCIENCES </v>
      </c>
      <c r="J34" s="285"/>
      <c r="K34" s="285"/>
      <c r="L34" s="285"/>
      <c r="M34" s="285"/>
      <c r="N34" s="285"/>
    </row>
    <row r="35" spans="1:14" ht="36" x14ac:dyDescent="0.25">
      <c r="A35" s="6"/>
      <c r="B35" s="7"/>
      <c r="C35" s="8"/>
      <c r="D35" s="27">
        <f>D4+1</f>
        <v>2</v>
      </c>
      <c r="E35" s="28" t="str">
        <f>E4</f>
        <v>HAFTA</v>
      </c>
      <c r="F35" s="9"/>
      <c r="G35" s="10"/>
      <c r="H35" s="11"/>
      <c r="I35" s="7"/>
      <c r="J35" s="8"/>
      <c r="K35" s="27">
        <f>K4+1</f>
        <v>2</v>
      </c>
      <c r="L35" s="28" t="str">
        <f>L4</f>
        <v>WEEK</v>
      </c>
      <c r="M35" s="9"/>
      <c r="N35" s="10"/>
    </row>
    <row r="36" spans="1:14" ht="15.75" customHeight="1" thickBot="1" x14ac:dyDescent="0.3">
      <c r="A36" s="6"/>
      <c r="B36" s="12"/>
      <c r="C36" s="13"/>
      <c r="D36" s="13" t="str">
        <f>D5:I5</f>
        <v>Komite sorumluları:</v>
      </c>
      <c r="E36" s="13" t="str">
        <f>E5</f>
        <v>Dr. Şebnem Yücel</v>
      </c>
      <c r="F36" s="13" t="str">
        <f>F5</f>
        <v>Dr. Ahmet Sertçelik</v>
      </c>
      <c r="G36" s="14"/>
      <c r="H36" s="15"/>
      <c r="I36" s="16"/>
      <c r="J36" s="17"/>
      <c r="K36" s="13" t="str">
        <f>K5:O5</f>
        <v>Committee Chairmen:</v>
      </c>
      <c r="L36" s="13" t="str">
        <f>L5:O5</f>
        <v>Dr. Şebnem Yücel</v>
      </c>
      <c r="M36" s="13" t="str">
        <f>M5</f>
        <v>Dr. Ahmet Sertçelik</v>
      </c>
      <c r="N36" s="18"/>
    </row>
    <row r="37" spans="1:14" ht="36.75" thickBot="1" x14ac:dyDescent="0.3">
      <c r="A37" s="6"/>
      <c r="B37" s="19"/>
      <c r="C37" s="20">
        <f>7+C6</f>
        <v>45915</v>
      </c>
      <c r="D37" s="20">
        <f>7+D6</f>
        <v>45916</v>
      </c>
      <c r="E37" s="20">
        <f>7+E6</f>
        <v>45917</v>
      </c>
      <c r="F37" s="21">
        <f>7+F6</f>
        <v>45918</v>
      </c>
      <c r="G37" s="20">
        <f>7+G6</f>
        <v>45919</v>
      </c>
      <c r="H37" s="22"/>
      <c r="I37" s="23"/>
      <c r="J37" s="24">
        <f>7+J6</f>
        <v>45915</v>
      </c>
      <c r="K37" s="24">
        <f>7+K6</f>
        <v>45916</v>
      </c>
      <c r="L37" s="24">
        <f>7+L6</f>
        <v>45917</v>
      </c>
      <c r="M37" s="24">
        <f>7+M6</f>
        <v>45918</v>
      </c>
      <c r="N37" s="24">
        <f>7+N6</f>
        <v>45919</v>
      </c>
    </row>
    <row r="38" spans="1:14" ht="36.75" customHeight="1" thickBot="1" x14ac:dyDescent="0.3">
      <c r="A38" s="6"/>
      <c r="B38" s="283" t="s">
        <v>10</v>
      </c>
      <c r="C38" s="50"/>
      <c r="D38" s="50"/>
      <c r="E38" s="50"/>
      <c r="F38" s="50"/>
      <c r="G38" s="50"/>
      <c r="I38" s="283" t="s">
        <v>10</v>
      </c>
      <c r="J38" s="50"/>
      <c r="K38" s="50"/>
      <c r="L38" s="50"/>
      <c r="M38" s="50"/>
      <c r="N38" s="50"/>
    </row>
    <row r="39" spans="1:14" ht="36" customHeight="1" thickBot="1" x14ac:dyDescent="0.3">
      <c r="A39" s="6"/>
      <c r="B39" s="283" t="s">
        <v>10</v>
      </c>
      <c r="C39" s="238" t="s">
        <v>1457</v>
      </c>
      <c r="D39" s="238" t="s">
        <v>1457</v>
      </c>
      <c r="E39" s="238" t="s">
        <v>1457</v>
      </c>
      <c r="F39" s="238" t="s">
        <v>1457</v>
      </c>
      <c r="G39" s="238" t="s">
        <v>1457</v>
      </c>
      <c r="I39" s="283" t="s">
        <v>10</v>
      </c>
      <c r="J39" s="238" t="s">
        <v>1456</v>
      </c>
      <c r="K39" s="238" t="s">
        <v>1456</v>
      </c>
      <c r="L39" s="238" t="s">
        <v>1456</v>
      </c>
      <c r="M39" s="238" t="s">
        <v>1456</v>
      </c>
      <c r="N39" s="238" t="s">
        <v>1456</v>
      </c>
    </row>
    <row r="40" spans="1:14" ht="36.75" thickBot="1" x14ac:dyDescent="0.3">
      <c r="A40" s="6"/>
      <c r="B40" s="283"/>
      <c r="C40" s="48"/>
      <c r="D40" s="48"/>
      <c r="E40" s="48"/>
      <c r="F40" s="48"/>
      <c r="G40" s="48"/>
      <c r="I40" s="283"/>
      <c r="J40" s="48"/>
      <c r="K40" s="48"/>
      <c r="L40" s="48"/>
      <c r="M40" s="48"/>
      <c r="N40" s="48"/>
    </row>
    <row r="41" spans="1:14" ht="36.75" customHeight="1" thickBot="1" x14ac:dyDescent="0.3">
      <c r="A41" s="6"/>
      <c r="B41" s="283" t="s">
        <v>13</v>
      </c>
      <c r="C41" s="222" t="s">
        <v>54</v>
      </c>
      <c r="D41" s="50"/>
      <c r="E41" s="213" t="s">
        <v>80</v>
      </c>
      <c r="F41" s="63" t="s">
        <v>15</v>
      </c>
      <c r="G41" s="50"/>
      <c r="I41" s="283" t="s">
        <v>13</v>
      </c>
      <c r="J41" s="219" t="s">
        <v>16</v>
      </c>
      <c r="K41" s="50"/>
      <c r="L41" s="219" t="s">
        <v>16</v>
      </c>
      <c r="M41" s="50"/>
      <c r="N41" s="127" t="s">
        <v>1017</v>
      </c>
    </row>
    <row r="42" spans="1:14" ht="36" customHeight="1" thickBot="1" x14ac:dyDescent="0.3">
      <c r="A42" s="6"/>
      <c r="B42" s="283"/>
      <c r="C42" s="221" t="s">
        <v>144</v>
      </c>
      <c r="D42" s="238" t="s">
        <v>1457</v>
      </c>
      <c r="E42" s="212" t="s">
        <v>1420</v>
      </c>
      <c r="F42" s="62" t="s">
        <v>103</v>
      </c>
      <c r="G42" s="238" t="s">
        <v>1457</v>
      </c>
      <c r="I42" s="283"/>
      <c r="J42" s="217" t="s">
        <v>73</v>
      </c>
      <c r="K42" s="238" t="s">
        <v>1456</v>
      </c>
      <c r="L42" s="217" t="s">
        <v>122</v>
      </c>
      <c r="M42" s="238" t="s">
        <v>1456</v>
      </c>
      <c r="N42" s="126" t="s">
        <v>89</v>
      </c>
    </row>
    <row r="43" spans="1:14" ht="36.75" thickBot="1" x14ac:dyDescent="0.3">
      <c r="A43" s="6"/>
      <c r="B43" s="283"/>
      <c r="C43" s="229" t="s">
        <v>1305</v>
      </c>
      <c r="D43" s="48"/>
      <c r="E43" s="209" t="s">
        <v>112</v>
      </c>
      <c r="F43" s="61" t="s">
        <v>1425</v>
      </c>
      <c r="G43" s="48"/>
      <c r="I43" s="283"/>
      <c r="J43" s="215" t="s">
        <v>24</v>
      </c>
      <c r="K43" s="48"/>
      <c r="L43" s="215" t="s">
        <v>49</v>
      </c>
      <c r="M43" s="48"/>
      <c r="N43" s="61" t="s">
        <v>1425</v>
      </c>
    </row>
    <row r="44" spans="1:14" ht="36" customHeight="1" thickBot="1" x14ac:dyDescent="0.3">
      <c r="A44" s="6"/>
      <c r="B44" s="299" t="s">
        <v>26</v>
      </c>
      <c r="C44" s="222" t="s">
        <v>54</v>
      </c>
      <c r="D44" s="211" t="s">
        <v>80</v>
      </c>
      <c r="E44" s="63" t="s">
        <v>15</v>
      </c>
      <c r="F44" s="99" t="s">
        <v>14</v>
      </c>
      <c r="G44" s="63" t="s">
        <v>15</v>
      </c>
      <c r="I44" s="299" t="s">
        <v>26</v>
      </c>
      <c r="J44" s="219" t="s">
        <v>16</v>
      </c>
      <c r="K44" s="213" t="s">
        <v>81</v>
      </c>
      <c r="L44" s="219" t="s">
        <v>16</v>
      </c>
      <c r="M44" s="219" t="s">
        <v>16</v>
      </c>
      <c r="N44" s="219" t="s">
        <v>16</v>
      </c>
    </row>
    <row r="45" spans="1:14" ht="36.75" thickBot="1" x14ac:dyDescent="0.3">
      <c r="A45" s="6"/>
      <c r="B45" s="299"/>
      <c r="C45" s="221" t="s">
        <v>145</v>
      </c>
      <c r="D45" s="210" t="s">
        <v>113</v>
      </c>
      <c r="E45" s="62" t="s">
        <v>1256</v>
      </c>
      <c r="F45" s="98" t="s">
        <v>82</v>
      </c>
      <c r="G45" s="62" t="s">
        <v>1258</v>
      </c>
      <c r="I45" s="299"/>
      <c r="J45" s="217" t="s">
        <v>109</v>
      </c>
      <c r="K45" s="212" t="s">
        <v>1420</v>
      </c>
      <c r="L45" s="217" t="s">
        <v>96</v>
      </c>
      <c r="M45" s="217" t="s">
        <v>123</v>
      </c>
      <c r="N45" s="217" t="s">
        <v>124</v>
      </c>
    </row>
    <row r="46" spans="1:14" ht="36.75" thickBot="1" x14ac:dyDescent="0.3">
      <c r="A46" s="6"/>
      <c r="B46" s="299"/>
      <c r="C46" s="229" t="s">
        <v>1305</v>
      </c>
      <c r="D46" s="209" t="s">
        <v>1417</v>
      </c>
      <c r="E46" s="61" t="s">
        <v>1425</v>
      </c>
      <c r="F46" s="97" t="s">
        <v>37</v>
      </c>
      <c r="G46" s="61" t="s">
        <v>696</v>
      </c>
      <c r="I46" s="299"/>
      <c r="J46" s="215" t="s">
        <v>24</v>
      </c>
      <c r="K46" s="209" t="s">
        <v>1432</v>
      </c>
      <c r="L46" s="215" t="s">
        <v>49</v>
      </c>
      <c r="M46" s="215" t="s">
        <v>49</v>
      </c>
      <c r="N46" s="215" t="s">
        <v>24</v>
      </c>
    </row>
    <row r="47" spans="1:14" ht="36" customHeight="1" thickBot="1" x14ac:dyDescent="0.3">
      <c r="A47" s="6"/>
      <c r="B47" s="299" t="s">
        <v>39</v>
      </c>
      <c r="C47" s="222" t="s">
        <v>54</v>
      </c>
      <c r="D47" s="211" t="s">
        <v>80</v>
      </c>
      <c r="E47" s="63" t="s">
        <v>15</v>
      </c>
      <c r="F47" s="99" t="s">
        <v>14</v>
      </c>
      <c r="G47" s="80" t="s">
        <v>15</v>
      </c>
      <c r="I47" s="299" t="s">
        <v>39</v>
      </c>
      <c r="J47" s="219" t="s">
        <v>16</v>
      </c>
      <c r="K47" s="219" t="s">
        <v>16</v>
      </c>
      <c r="L47" s="219" t="s">
        <v>16</v>
      </c>
      <c r="M47" s="225" t="s">
        <v>16</v>
      </c>
      <c r="N47" s="219" t="s">
        <v>16</v>
      </c>
    </row>
    <row r="48" spans="1:14" ht="36.75" thickBot="1" x14ac:dyDescent="0.3">
      <c r="A48" s="6"/>
      <c r="B48" s="299"/>
      <c r="C48" s="221" t="s">
        <v>1366</v>
      </c>
      <c r="D48" s="210" t="s">
        <v>120</v>
      </c>
      <c r="E48" s="78" t="s">
        <v>1256</v>
      </c>
      <c r="F48" s="98" t="s">
        <v>86</v>
      </c>
      <c r="G48" s="78" t="s">
        <v>1258</v>
      </c>
      <c r="I48" s="299"/>
      <c r="J48" s="217" t="s">
        <v>116</v>
      </c>
      <c r="K48" s="217" t="s">
        <v>88</v>
      </c>
      <c r="L48" s="217" t="s">
        <v>119</v>
      </c>
      <c r="M48" s="224" t="s">
        <v>111</v>
      </c>
      <c r="N48" s="217" t="s">
        <v>130</v>
      </c>
    </row>
    <row r="49" spans="1:14" ht="36.75" thickBot="1" x14ac:dyDescent="0.3">
      <c r="A49" s="6"/>
      <c r="B49" s="299"/>
      <c r="C49" s="229" t="s">
        <v>1305</v>
      </c>
      <c r="D49" s="209" t="s">
        <v>1418</v>
      </c>
      <c r="E49" s="61" t="s">
        <v>1425</v>
      </c>
      <c r="F49" s="97" t="s">
        <v>37</v>
      </c>
      <c r="G49" s="61" t="s">
        <v>696</v>
      </c>
      <c r="I49" s="299"/>
      <c r="J49" s="215" t="s">
        <v>24</v>
      </c>
      <c r="K49" s="215" t="s">
        <v>49</v>
      </c>
      <c r="L49" s="215" t="s">
        <v>49</v>
      </c>
      <c r="M49" s="223" t="s">
        <v>49</v>
      </c>
      <c r="N49" s="215" t="s">
        <v>24</v>
      </c>
    </row>
    <row r="50" spans="1:14" ht="36.75" thickBot="1" x14ac:dyDescent="0.3">
      <c r="A50" s="6"/>
      <c r="B50" s="46" t="s">
        <v>50</v>
      </c>
      <c r="C50" s="168" t="s">
        <v>51</v>
      </c>
      <c r="D50" s="166" t="s">
        <v>51</v>
      </c>
      <c r="E50" s="168" t="s">
        <v>51</v>
      </c>
      <c r="F50" s="167" t="s">
        <v>51</v>
      </c>
      <c r="G50" s="164" t="s">
        <v>51</v>
      </c>
      <c r="I50" s="46" t="s">
        <v>50</v>
      </c>
      <c r="J50" s="164" t="s">
        <v>52</v>
      </c>
      <c r="K50" s="164" t="s">
        <v>52</v>
      </c>
      <c r="L50" s="165" t="s">
        <v>52</v>
      </c>
      <c r="M50" s="164" t="s">
        <v>52</v>
      </c>
      <c r="N50" s="163" t="s">
        <v>52</v>
      </c>
    </row>
    <row r="51" spans="1:14" ht="36" customHeight="1" thickBot="1" x14ac:dyDescent="0.3">
      <c r="A51" s="6"/>
      <c r="B51" s="283" t="s">
        <v>53</v>
      </c>
      <c r="C51" s="63" t="s">
        <v>15</v>
      </c>
      <c r="D51" s="219" t="s">
        <v>27</v>
      </c>
      <c r="E51" s="219" t="s">
        <v>27</v>
      </c>
      <c r="F51" s="63" t="s">
        <v>15</v>
      </c>
      <c r="G51" s="219" t="s">
        <v>27</v>
      </c>
      <c r="I51" s="283" t="s">
        <v>53</v>
      </c>
      <c r="J51" s="50"/>
      <c r="K51" s="99" t="s">
        <v>11</v>
      </c>
      <c r="L51" s="63" t="s">
        <v>1017</v>
      </c>
      <c r="M51" s="63" t="s">
        <v>1017</v>
      </c>
      <c r="N51" s="63" t="s">
        <v>1017</v>
      </c>
    </row>
    <row r="52" spans="1:14" ht="36.75" thickBot="1" x14ac:dyDescent="0.3">
      <c r="A52" s="6"/>
      <c r="B52" s="283"/>
      <c r="C52" s="78" t="s">
        <v>1259</v>
      </c>
      <c r="D52" s="217" t="s">
        <v>85</v>
      </c>
      <c r="E52" s="217" t="s">
        <v>94</v>
      </c>
      <c r="F52" s="62" t="s">
        <v>1257</v>
      </c>
      <c r="G52" s="217" t="s">
        <v>108</v>
      </c>
      <c r="I52" s="283"/>
      <c r="J52" s="238" t="s">
        <v>1456</v>
      </c>
      <c r="K52" s="98" t="s">
        <v>97</v>
      </c>
      <c r="L52" s="62" t="s">
        <v>1245</v>
      </c>
      <c r="M52" s="62" t="s">
        <v>1255</v>
      </c>
      <c r="N52" s="126" t="s">
        <v>1251</v>
      </c>
    </row>
    <row r="53" spans="1:14" ht="36.75" customHeight="1" thickBot="1" x14ac:dyDescent="0.3">
      <c r="A53" s="6"/>
      <c r="B53" s="283"/>
      <c r="C53" s="61" t="s">
        <v>1425</v>
      </c>
      <c r="D53" s="215" t="s">
        <v>90</v>
      </c>
      <c r="E53" s="215" t="s">
        <v>90</v>
      </c>
      <c r="F53" s="61" t="s">
        <v>92</v>
      </c>
      <c r="G53" s="215" t="s">
        <v>90</v>
      </c>
      <c r="I53" s="283"/>
      <c r="J53" s="48"/>
      <c r="K53" s="97" t="s">
        <v>1282</v>
      </c>
      <c r="L53" s="61" t="s">
        <v>1455</v>
      </c>
      <c r="M53" s="61" t="s">
        <v>696</v>
      </c>
      <c r="N53" s="126" t="s">
        <v>100</v>
      </c>
    </row>
    <row r="54" spans="1:14" ht="36" customHeight="1" thickBot="1" x14ac:dyDescent="0.3">
      <c r="A54" s="6"/>
      <c r="B54" s="283" t="s">
        <v>66</v>
      </c>
      <c r="C54" s="63" t="s">
        <v>15</v>
      </c>
      <c r="D54" s="219" t="s">
        <v>27</v>
      </c>
      <c r="E54" s="219" t="s">
        <v>27</v>
      </c>
      <c r="F54" s="63" t="s">
        <v>15</v>
      </c>
      <c r="G54" s="219" t="s">
        <v>27</v>
      </c>
      <c r="I54" s="283" t="s">
        <v>66</v>
      </c>
      <c r="J54" s="50"/>
      <c r="K54" s="99" t="s">
        <v>11</v>
      </c>
      <c r="L54" s="63" t="s">
        <v>1017</v>
      </c>
      <c r="M54" s="63" t="s">
        <v>1017</v>
      </c>
      <c r="N54" s="63" t="s">
        <v>1017</v>
      </c>
    </row>
    <row r="55" spans="1:14" ht="36.75" thickBot="1" x14ac:dyDescent="0.3">
      <c r="A55" s="6"/>
      <c r="B55" s="283"/>
      <c r="C55" s="78" t="s">
        <v>1259</v>
      </c>
      <c r="D55" s="217" t="s">
        <v>93</v>
      </c>
      <c r="E55" s="217" t="s">
        <v>102</v>
      </c>
      <c r="F55" s="78" t="s">
        <v>1257</v>
      </c>
      <c r="G55" s="217" t="s">
        <v>115</v>
      </c>
      <c r="I55" s="283"/>
      <c r="J55" s="238" t="s">
        <v>1456</v>
      </c>
      <c r="K55" s="98" t="s">
        <v>105</v>
      </c>
      <c r="L55" s="62" t="s">
        <v>1245</v>
      </c>
      <c r="M55" s="62" t="s">
        <v>1255</v>
      </c>
      <c r="N55" s="126" t="s">
        <v>1251</v>
      </c>
    </row>
    <row r="56" spans="1:14" ht="36.75" customHeight="1" thickBot="1" x14ac:dyDescent="0.3">
      <c r="A56" s="6"/>
      <c r="B56" s="283"/>
      <c r="C56" s="61" t="s">
        <v>1425</v>
      </c>
      <c r="D56" s="215" t="s">
        <v>90</v>
      </c>
      <c r="E56" s="215" t="s">
        <v>90</v>
      </c>
      <c r="F56" s="78" t="s">
        <v>92</v>
      </c>
      <c r="G56" s="215" t="s">
        <v>90</v>
      </c>
      <c r="I56" s="283"/>
      <c r="J56" s="48"/>
      <c r="K56" s="97" t="s">
        <v>1282</v>
      </c>
      <c r="L56" s="61" t="s">
        <v>1455</v>
      </c>
      <c r="M56" s="61" t="s">
        <v>696</v>
      </c>
      <c r="N56" s="194" t="s">
        <v>100</v>
      </c>
    </row>
    <row r="57" spans="1:14" ht="36.75" customHeight="1" thickBot="1" x14ac:dyDescent="0.3">
      <c r="A57" s="6"/>
      <c r="B57" s="283" t="s">
        <v>74</v>
      </c>
      <c r="C57" s="50"/>
      <c r="D57" s="219" t="s">
        <v>27</v>
      </c>
      <c r="E57" s="50"/>
      <c r="F57" s="219" t="s">
        <v>27</v>
      </c>
      <c r="G57" s="219" t="s">
        <v>27</v>
      </c>
      <c r="I57" s="299" t="s">
        <v>74</v>
      </c>
      <c r="J57" s="50"/>
      <c r="K57" s="50"/>
      <c r="L57" s="50"/>
      <c r="M57" s="50"/>
      <c r="N57" s="50"/>
    </row>
    <row r="58" spans="1:14" ht="36" customHeight="1" thickBot="1" x14ac:dyDescent="0.3">
      <c r="A58" s="6"/>
      <c r="B58" s="283"/>
      <c r="C58" s="238" t="s">
        <v>1457</v>
      </c>
      <c r="D58" s="217" t="s">
        <v>101</v>
      </c>
      <c r="E58" s="238" t="s">
        <v>1457</v>
      </c>
      <c r="F58" s="217" t="s">
        <v>135</v>
      </c>
      <c r="G58" s="217" t="s">
        <v>121</v>
      </c>
      <c r="I58" s="299"/>
      <c r="J58" s="238" t="s">
        <v>1456</v>
      </c>
      <c r="K58" s="238" t="s">
        <v>1456</v>
      </c>
      <c r="L58" s="238" t="s">
        <v>1456</v>
      </c>
      <c r="M58" s="238" t="s">
        <v>1456</v>
      </c>
      <c r="N58" s="238" t="s">
        <v>1456</v>
      </c>
    </row>
    <row r="59" spans="1:14" ht="36.75" customHeight="1" thickBot="1" x14ac:dyDescent="0.3">
      <c r="A59" s="6"/>
      <c r="B59" s="283"/>
      <c r="C59" s="48"/>
      <c r="D59" s="215" t="s">
        <v>38</v>
      </c>
      <c r="E59" s="48"/>
      <c r="F59" s="215" t="s">
        <v>38</v>
      </c>
      <c r="G59" s="215" t="s">
        <v>90</v>
      </c>
      <c r="I59" s="299"/>
      <c r="J59" s="48"/>
      <c r="K59" s="48"/>
      <c r="L59" s="48"/>
      <c r="M59" s="48"/>
      <c r="N59" s="48"/>
    </row>
    <row r="60" spans="1:14" ht="36.75" customHeight="1" thickBot="1" x14ac:dyDescent="0.3">
      <c r="A60" s="6"/>
      <c r="B60" s="299" t="s">
        <v>78</v>
      </c>
      <c r="C60" s="50"/>
      <c r="D60" s="50"/>
      <c r="E60" s="50"/>
      <c r="F60" s="219" t="s">
        <v>27</v>
      </c>
      <c r="G60" s="50"/>
      <c r="I60" s="299" t="s">
        <v>78</v>
      </c>
      <c r="J60" s="50"/>
      <c r="K60" s="50"/>
      <c r="L60" s="50"/>
      <c r="M60" s="50"/>
      <c r="N60" s="50"/>
    </row>
    <row r="61" spans="1:14" ht="36" customHeight="1" thickBot="1" x14ac:dyDescent="0.3">
      <c r="A61" s="6"/>
      <c r="B61" s="299"/>
      <c r="C61" s="238" t="s">
        <v>1457</v>
      </c>
      <c r="D61" s="238" t="s">
        <v>1457</v>
      </c>
      <c r="E61" s="238" t="s">
        <v>1457</v>
      </c>
      <c r="F61" s="217" t="s">
        <v>139</v>
      </c>
      <c r="G61" s="238" t="s">
        <v>1457</v>
      </c>
      <c r="I61" s="299"/>
      <c r="J61" s="238" t="s">
        <v>1456</v>
      </c>
      <c r="K61" s="238" t="s">
        <v>1456</v>
      </c>
      <c r="L61" s="238" t="s">
        <v>1456</v>
      </c>
      <c r="M61" s="238" t="s">
        <v>1456</v>
      </c>
      <c r="N61" s="238" t="s">
        <v>1456</v>
      </c>
    </row>
    <row r="62" spans="1:14" ht="36.75" customHeight="1" thickBot="1" x14ac:dyDescent="0.3">
      <c r="A62" s="6"/>
      <c r="B62" s="299"/>
      <c r="C62" s="48"/>
      <c r="D62" s="48"/>
      <c r="E62" s="48"/>
      <c r="F62" s="215" t="s">
        <v>38</v>
      </c>
      <c r="G62" s="48"/>
      <c r="I62" s="299"/>
      <c r="J62" s="48"/>
      <c r="K62" s="48"/>
      <c r="L62" s="48"/>
      <c r="M62" s="48"/>
      <c r="N62" s="48"/>
    </row>
    <row r="63" spans="1:14" ht="36.75" thickBot="1" x14ac:dyDescent="0.3">
      <c r="A63" s="6"/>
      <c r="B63" s="26"/>
      <c r="I63" s="26"/>
    </row>
    <row r="64" spans="1:14" ht="36.75" thickBot="1" x14ac:dyDescent="0.3">
      <c r="A64" s="5">
        <v>3</v>
      </c>
      <c r="B64" s="26"/>
      <c r="I64" s="26"/>
    </row>
    <row r="65" spans="1:14" ht="15" customHeight="1" x14ac:dyDescent="0.25">
      <c r="A65" s="6"/>
      <c r="B65" s="292" t="str">
        <f>B34</f>
        <v>KOMİTE-1- ENFEKSİYON HASTALIKLARI ve KLİNİK BİLİMLERE GİRİŞ DERS KURULU</v>
      </c>
      <c r="C65" s="292"/>
      <c r="D65" s="292"/>
      <c r="E65" s="292"/>
      <c r="F65" s="292"/>
      <c r="G65" s="292"/>
      <c r="H65" s="11"/>
      <c r="I65" s="292" t="str">
        <f>I34</f>
        <v xml:space="preserve">COMMITTEE-1-INFECTIOUS DISEASES AND INTRODUCTION TO CLINICAL SCIENCES </v>
      </c>
      <c r="J65" s="292"/>
      <c r="K65" s="292"/>
      <c r="L65" s="292"/>
      <c r="M65" s="292"/>
      <c r="N65" s="292"/>
    </row>
    <row r="66" spans="1:14" ht="36" x14ac:dyDescent="0.25">
      <c r="A66" s="6"/>
      <c r="B66" s="7"/>
      <c r="C66" s="8"/>
      <c r="D66" s="27">
        <f>D35+1</f>
        <v>3</v>
      </c>
      <c r="E66" s="28" t="str">
        <f>E35</f>
        <v>HAFTA</v>
      </c>
      <c r="F66" s="9"/>
      <c r="G66" s="10"/>
      <c r="H66" s="11"/>
      <c r="I66" s="7"/>
      <c r="J66" s="8"/>
      <c r="K66" s="27">
        <f>K35+1</f>
        <v>3</v>
      </c>
      <c r="L66" s="28" t="str">
        <f>L35</f>
        <v>WEEK</v>
      </c>
      <c r="M66" s="9"/>
      <c r="N66" s="10"/>
    </row>
    <row r="67" spans="1:14" ht="36.75" thickBot="1" x14ac:dyDescent="0.3">
      <c r="A67" s="6"/>
      <c r="B67" s="12"/>
      <c r="C67" s="13"/>
      <c r="D67" s="13" t="str">
        <f>D36:I36</f>
        <v>Komite sorumluları:</v>
      </c>
      <c r="E67" s="13" t="str">
        <f>E36:J36</f>
        <v>Dr. Şebnem Yücel</v>
      </c>
      <c r="F67" s="13" t="str">
        <f>F36</f>
        <v>Dr. Ahmet Sertçelik</v>
      </c>
      <c r="G67" s="14"/>
      <c r="H67" s="15"/>
      <c r="I67" s="16"/>
      <c r="J67" s="17"/>
      <c r="K67" s="13" t="str">
        <f>K36:O36</f>
        <v>Committee Chairmen:</v>
      </c>
      <c r="L67" s="13" t="str">
        <f>L36:O36</f>
        <v>Dr. Şebnem Yücel</v>
      </c>
      <c r="M67" s="13" t="str">
        <f>M36</f>
        <v>Dr. Ahmet Sertçelik</v>
      </c>
      <c r="N67" s="18"/>
    </row>
    <row r="68" spans="1:14" ht="36.75" thickBot="1" x14ac:dyDescent="0.3">
      <c r="A68" s="6"/>
      <c r="B68" s="19"/>
      <c r="C68" s="21">
        <f>7+C37</f>
        <v>45922</v>
      </c>
      <c r="D68" s="21">
        <f>7+D37</f>
        <v>45923</v>
      </c>
      <c r="E68" s="21">
        <f>7+E37</f>
        <v>45924</v>
      </c>
      <c r="F68" s="21">
        <f>7+F37</f>
        <v>45925</v>
      </c>
      <c r="G68" s="21">
        <f>7+G37</f>
        <v>45926</v>
      </c>
      <c r="H68" s="22"/>
      <c r="I68" s="23"/>
      <c r="J68" s="24">
        <f>7+J37</f>
        <v>45922</v>
      </c>
      <c r="K68" s="24">
        <f>7+K37</f>
        <v>45923</v>
      </c>
      <c r="L68" s="24">
        <f>7+L37</f>
        <v>45924</v>
      </c>
      <c r="M68" s="24">
        <f>7+M37</f>
        <v>45925</v>
      </c>
      <c r="N68" s="24">
        <f>7+N37</f>
        <v>45926</v>
      </c>
    </row>
    <row r="69" spans="1:14" ht="36.75" customHeight="1" thickBot="1" x14ac:dyDescent="0.3">
      <c r="A69" s="6"/>
      <c r="B69" s="299" t="s">
        <v>10</v>
      </c>
      <c r="C69" s="219" t="s">
        <v>27</v>
      </c>
      <c r="D69" s="294" t="s">
        <v>1438</v>
      </c>
      <c r="E69" s="50"/>
      <c r="F69" s="49"/>
      <c r="G69" s="49"/>
      <c r="I69" s="299" t="s">
        <v>10</v>
      </c>
      <c r="J69" s="50"/>
      <c r="K69" s="50"/>
      <c r="L69" s="50"/>
      <c r="M69" s="294" t="s">
        <v>1439</v>
      </c>
      <c r="N69" s="50"/>
    </row>
    <row r="70" spans="1:14" ht="38.25" customHeight="1" thickBot="1" x14ac:dyDescent="0.3">
      <c r="A70" s="6"/>
      <c r="B70" s="299" t="s">
        <v>10</v>
      </c>
      <c r="C70" s="217" t="s">
        <v>128</v>
      </c>
      <c r="D70" s="295"/>
      <c r="E70" s="238" t="s">
        <v>1457</v>
      </c>
      <c r="F70" s="238" t="s">
        <v>1457</v>
      </c>
      <c r="G70" s="238" t="s">
        <v>1457</v>
      </c>
      <c r="I70" s="299" t="s">
        <v>10</v>
      </c>
      <c r="J70" s="238" t="s">
        <v>1456</v>
      </c>
      <c r="K70" s="238" t="s">
        <v>1456</v>
      </c>
      <c r="L70" s="238" t="s">
        <v>1456</v>
      </c>
      <c r="M70" s="295"/>
      <c r="N70" s="238" t="s">
        <v>1456</v>
      </c>
    </row>
    <row r="71" spans="1:14" ht="36.75" thickBot="1" x14ac:dyDescent="0.3">
      <c r="A71" s="6"/>
      <c r="B71" s="299"/>
      <c r="C71" s="217" t="s">
        <v>90</v>
      </c>
      <c r="D71" s="295"/>
      <c r="E71" s="48"/>
      <c r="F71" s="48"/>
      <c r="G71" s="48"/>
      <c r="I71" s="299"/>
      <c r="J71" s="48"/>
      <c r="K71" s="48"/>
      <c r="L71" s="48"/>
      <c r="M71" s="295"/>
      <c r="N71" s="48"/>
    </row>
    <row r="72" spans="1:14" ht="36.75" customHeight="1" thickBot="1" x14ac:dyDescent="0.3">
      <c r="A72" s="6"/>
      <c r="B72" s="283" t="s">
        <v>13</v>
      </c>
      <c r="C72" s="219" t="s">
        <v>27</v>
      </c>
      <c r="D72" s="295"/>
      <c r="E72" s="63" t="s">
        <v>15</v>
      </c>
      <c r="F72" s="49"/>
      <c r="G72" s="49"/>
      <c r="I72" s="283" t="s">
        <v>13</v>
      </c>
      <c r="J72" s="50"/>
      <c r="K72" s="225" t="s">
        <v>16</v>
      </c>
      <c r="L72" s="50"/>
      <c r="M72" s="295"/>
      <c r="N72" s="50"/>
    </row>
    <row r="73" spans="1:14" ht="38.25" customHeight="1" thickBot="1" x14ac:dyDescent="0.3">
      <c r="A73" s="6"/>
      <c r="B73" s="283"/>
      <c r="C73" s="217" t="s">
        <v>1413</v>
      </c>
      <c r="D73" s="295"/>
      <c r="E73" s="62" t="s">
        <v>1247</v>
      </c>
      <c r="F73" s="238" t="s">
        <v>1457</v>
      </c>
      <c r="G73" s="238" t="s">
        <v>1457</v>
      </c>
      <c r="I73" s="283"/>
      <c r="J73" s="238" t="s">
        <v>1456</v>
      </c>
      <c r="K73" s="224" t="s">
        <v>131</v>
      </c>
      <c r="L73" s="238" t="s">
        <v>1456</v>
      </c>
      <c r="M73" s="295"/>
      <c r="N73" s="238" t="s">
        <v>1456</v>
      </c>
    </row>
    <row r="74" spans="1:14" ht="36.75" thickBot="1" x14ac:dyDescent="0.3">
      <c r="A74" s="6"/>
      <c r="B74" s="283"/>
      <c r="C74" s="215" t="s">
        <v>90</v>
      </c>
      <c r="D74" s="295"/>
      <c r="E74" s="61" t="s">
        <v>1425</v>
      </c>
      <c r="F74" s="48"/>
      <c r="G74" s="48"/>
      <c r="I74" s="283"/>
      <c r="J74" s="48"/>
      <c r="K74" s="223" t="s">
        <v>24</v>
      </c>
      <c r="L74" s="48"/>
      <c r="M74" s="295"/>
      <c r="N74" s="48"/>
    </row>
    <row r="75" spans="1:14" ht="36" customHeight="1" thickBot="1" x14ac:dyDescent="0.3">
      <c r="A75" s="6"/>
      <c r="B75" s="283" t="s">
        <v>26</v>
      </c>
      <c r="C75" s="63" t="s">
        <v>15</v>
      </c>
      <c r="D75" s="295"/>
      <c r="E75" s="219" t="s">
        <v>27</v>
      </c>
      <c r="F75" s="49"/>
      <c r="G75" s="49"/>
      <c r="I75" s="283" t="s">
        <v>26</v>
      </c>
      <c r="J75" s="63" t="s">
        <v>1017</v>
      </c>
      <c r="K75" s="219" t="s">
        <v>16</v>
      </c>
      <c r="L75" s="63" t="s">
        <v>1017</v>
      </c>
      <c r="M75" s="295"/>
      <c r="N75" s="50"/>
    </row>
    <row r="76" spans="1:14" ht="38.25" customHeight="1" thickBot="1" x14ac:dyDescent="0.3">
      <c r="A76" s="6"/>
      <c r="B76" s="283"/>
      <c r="C76" s="78" t="s">
        <v>1248</v>
      </c>
      <c r="D76" s="295"/>
      <c r="E76" s="217" t="s">
        <v>140</v>
      </c>
      <c r="F76" s="238" t="s">
        <v>1457</v>
      </c>
      <c r="G76" s="238" t="s">
        <v>1457</v>
      </c>
      <c r="I76" s="283"/>
      <c r="J76" s="192" t="s">
        <v>1252</v>
      </c>
      <c r="K76" s="217" t="s">
        <v>1412</v>
      </c>
      <c r="L76" s="62" t="s">
        <v>1253</v>
      </c>
      <c r="M76" s="295"/>
      <c r="N76" s="238" t="s">
        <v>1456</v>
      </c>
    </row>
    <row r="77" spans="1:14" ht="36.75" thickBot="1" x14ac:dyDescent="0.3">
      <c r="A77" s="6"/>
      <c r="B77" s="283"/>
      <c r="C77" s="60" t="s">
        <v>92</v>
      </c>
      <c r="D77" s="295"/>
      <c r="E77" s="215" t="s">
        <v>38</v>
      </c>
      <c r="F77" s="48"/>
      <c r="G77" s="48"/>
      <c r="I77" s="283"/>
      <c r="J77" s="61" t="s">
        <v>696</v>
      </c>
      <c r="K77" s="215" t="s">
        <v>24</v>
      </c>
      <c r="L77" s="61" t="s">
        <v>696</v>
      </c>
      <c r="M77" s="295"/>
      <c r="N77" s="48"/>
    </row>
    <row r="78" spans="1:14" ht="36" customHeight="1" thickBot="1" x14ac:dyDescent="0.3">
      <c r="A78" s="6"/>
      <c r="B78" s="283" t="s">
        <v>39</v>
      </c>
      <c r="C78" s="63" t="s">
        <v>15</v>
      </c>
      <c r="D78" s="295"/>
      <c r="E78" s="99" t="s">
        <v>14</v>
      </c>
      <c r="F78" s="49"/>
      <c r="G78" s="49"/>
      <c r="I78" s="283" t="s">
        <v>39</v>
      </c>
      <c r="J78" s="63" t="s">
        <v>1017</v>
      </c>
      <c r="K78" s="219" t="s">
        <v>16</v>
      </c>
      <c r="L78" s="63" t="s">
        <v>1017</v>
      </c>
      <c r="M78" s="295"/>
      <c r="N78" s="50"/>
    </row>
    <row r="79" spans="1:14" ht="38.25" customHeight="1" thickBot="1" x14ac:dyDescent="0.3">
      <c r="A79" s="6"/>
      <c r="B79" s="283"/>
      <c r="C79" s="78" t="s">
        <v>1248</v>
      </c>
      <c r="D79" s="295"/>
      <c r="E79" s="98" t="s">
        <v>129</v>
      </c>
      <c r="F79" s="238" t="s">
        <v>1457</v>
      </c>
      <c r="G79" s="238" t="s">
        <v>1457</v>
      </c>
      <c r="I79" s="283"/>
      <c r="J79" s="192" t="s">
        <v>1252</v>
      </c>
      <c r="K79" s="217" t="s">
        <v>143</v>
      </c>
      <c r="L79" s="62" t="s">
        <v>1254</v>
      </c>
      <c r="M79" s="295"/>
      <c r="N79" s="238" t="s">
        <v>1456</v>
      </c>
    </row>
    <row r="80" spans="1:14" ht="36.75" thickBot="1" x14ac:dyDescent="0.3">
      <c r="A80" s="6"/>
      <c r="B80" s="283"/>
      <c r="C80" s="60" t="s">
        <v>92</v>
      </c>
      <c r="D80" s="296"/>
      <c r="E80" s="97" t="s">
        <v>134</v>
      </c>
      <c r="F80" s="48"/>
      <c r="G80" s="48"/>
      <c r="I80" s="283"/>
      <c r="J80" s="61" t="s">
        <v>696</v>
      </c>
      <c r="K80" s="215" t="s">
        <v>49</v>
      </c>
      <c r="L80" s="61" t="s">
        <v>696</v>
      </c>
      <c r="M80" s="296"/>
      <c r="N80" s="48"/>
    </row>
    <row r="81" spans="1:14" ht="36.75" thickBot="1" x14ac:dyDescent="0.3">
      <c r="A81" s="6"/>
      <c r="B81" s="46" t="s">
        <v>50</v>
      </c>
      <c r="C81" s="168" t="s">
        <v>51</v>
      </c>
      <c r="D81" s="214" t="s">
        <v>51</v>
      </c>
      <c r="E81" s="164" t="s">
        <v>51</v>
      </c>
      <c r="F81" s="164" t="s">
        <v>51</v>
      </c>
      <c r="G81" s="24" t="s">
        <v>51</v>
      </c>
      <c r="I81" s="46" t="s">
        <v>50</v>
      </c>
      <c r="J81" s="166" t="s">
        <v>52</v>
      </c>
      <c r="K81" s="164" t="s">
        <v>52</v>
      </c>
      <c r="L81" s="165" t="s">
        <v>52</v>
      </c>
      <c r="M81" s="164" t="s">
        <v>52</v>
      </c>
      <c r="N81" s="24" t="s">
        <v>52</v>
      </c>
    </row>
    <row r="82" spans="1:14" ht="36" customHeight="1" thickBot="1" x14ac:dyDescent="0.3">
      <c r="A82" s="6"/>
      <c r="B82" s="283" t="s">
        <v>53</v>
      </c>
      <c r="C82" s="222" t="s">
        <v>54</v>
      </c>
      <c r="D82" s="63" t="s">
        <v>15</v>
      </c>
      <c r="E82" s="63" t="s">
        <v>15</v>
      </c>
      <c r="F82" s="49"/>
      <c r="G82" s="49"/>
      <c r="I82" s="283" t="s">
        <v>53</v>
      </c>
      <c r="J82" s="211" t="s">
        <v>81</v>
      </c>
      <c r="K82" s="63" t="s">
        <v>1017</v>
      </c>
      <c r="L82" s="211" t="s">
        <v>81</v>
      </c>
      <c r="M82" s="99" t="s">
        <v>11</v>
      </c>
      <c r="N82" s="50"/>
    </row>
    <row r="83" spans="1:14" ht="36" customHeight="1" thickBot="1" x14ac:dyDescent="0.3">
      <c r="A83" s="6"/>
      <c r="B83" s="283"/>
      <c r="C83" s="221" t="s">
        <v>147</v>
      </c>
      <c r="D83" s="78" t="s">
        <v>1250</v>
      </c>
      <c r="E83" s="62" t="s">
        <v>1021</v>
      </c>
      <c r="F83" s="238" t="s">
        <v>1457</v>
      </c>
      <c r="G83" s="238" t="s">
        <v>1457</v>
      </c>
      <c r="I83" s="283"/>
      <c r="J83" s="210" t="s">
        <v>136</v>
      </c>
      <c r="K83" s="62" t="s">
        <v>1244</v>
      </c>
      <c r="L83" s="210" t="s">
        <v>84</v>
      </c>
      <c r="M83" s="98" t="s">
        <v>125</v>
      </c>
      <c r="N83" s="238" t="s">
        <v>1456</v>
      </c>
    </row>
    <row r="84" spans="1:14" ht="36.75" thickBot="1" x14ac:dyDescent="0.3">
      <c r="A84" s="6"/>
      <c r="B84" s="283"/>
      <c r="C84" s="220" t="s">
        <v>1478</v>
      </c>
      <c r="D84" s="61" t="s">
        <v>1455</v>
      </c>
      <c r="E84" s="61" t="s">
        <v>23</v>
      </c>
      <c r="F84" s="48"/>
      <c r="G84" s="48"/>
      <c r="I84" s="283"/>
      <c r="J84" s="209" t="s">
        <v>1419</v>
      </c>
      <c r="K84" s="62" t="s">
        <v>100</v>
      </c>
      <c r="L84" s="209" t="s">
        <v>1432</v>
      </c>
      <c r="M84" s="97" t="s">
        <v>1282</v>
      </c>
      <c r="N84" s="48"/>
    </row>
    <row r="85" spans="1:14" ht="36" customHeight="1" thickBot="1" x14ac:dyDescent="0.3">
      <c r="A85" s="6"/>
      <c r="B85" s="283" t="s">
        <v>66</v>
      </c>
      <c r="C85" s="211" t="s">
        <v>80</v>
      </c>
      <c r="D85" s="63" t="s">
        <v>15</v>
      </c>
      <c r="E85" s="211" t="s">
        <v>80</v>
      </c>
      <c r="F85" s="49"/>
      <c r="G85" s="49"/>
      <c r="I85" s="283" t="s">
        <v>66</v>
      </c>
      <c r="J85" s="231" t="s">
        <v>17</v>
      </c>
      <c r="K85" s="63" t="s">
        <v>1017</v>
      </c>
      <c r="L85" s="63" t="s">
        <v>1017</v>
      </c>
      <c r="M85" s="63" t="s">
        <v>1017</v>
      </c>
      <c r="N85" s="50"/>
    </row>
    <row r="86" spans="1:14" ht="36" customHeight="1" thickBot="1" x14ac:dyDescent="0.3">
      <c r="A86" s="6"/>
      <c r="B86" s="283"/>
      <c r="C86" s="210" t="s">
        <v>127</v>
      </c>
      <c r="D86" s="78" t="s">
        <v>1249</v>
      </c>
      <c r="E86" s="210" t="s">
        <v>83</v>
      </c>
      <c r="F86" s="238" t="s">
        <v>1457</v>
      </c>
      <c r="G86" s="238" t="s">
        <v>1457</v>
      </c>
      <c r="I86" s="283"/>
      <c r="J86" s="230" t="s">
        <v>142</v>
      </c>
      <c r="K86" s="62" t="s">
        <v>1244</v>
      </c>
      <c r="L86" s="126" t="s">
        <v>1246</v>
      </c>
      <c r="M86" s="62" t="s">
        <v>132</v>
      </c>
      <c r="N86" s="238" t="s">
        <v>1456</v>
      </c>
    </row>
    <row r="87" spans="1:14" ht="36.75" thickBot="1" x14ac:dyDescent="0.3">
      <c r="A87" s="6"/>
      <c r="B87" s="283"/>
      <c r="C87" s="209" t="s">
        <v>91</v>
      </c>
      <c r="D87" s="61" t="s">
        <v>1455</v>
      </c>
      <c r="E87" s="209" t="s">
        <v>1264</v>
      </c>
      <c r="F87" s="48"/>
      <c r="G87" s="48"/>
      <c r="I87" s="283"/>
      <c r="J87" s="220" t="s">
        <v>1477</v>
      </c>
      <c r="K87" s="61" t="s">
        <v>100</v>
      </c>
      <c r="L87" s="61" t="s">
        <v>1425</v>
      </c>
      <c r="M87" s="61" t="s">
        <v>1455</v>
      </c>
      <c r="N87" s="48"/>
    </row>
    <row r="88" spans="1:14" ht="36.75" customHeight="1" thickBot="1" x14ac:dyDescent="0.3">
      <c r="A88" s="6"/>
      <c r="B88" s="299" t="s">
        <v>74</v>
      </c>
      <c r="C88" s="63" t="s">
        <v>15</v>
      </c>
      <c r="D88" s="211" t="s">
        <v>80</v>
      </c>
      <c r="E88" s="266" t="s">
        <v>1408</v>
      </c>
      <c r="F88" s="49"/>
      <c r="G88" s="49"/>
      <c r="I88" s="299" t="s">
        <v>74</v>
      </c>
      <c r="J88" s="266" t="s">
        <v>1408</v>
      </c>
      <c r="K88" s="218" t="s">
        <v>81</v>
      </c>
      <c r="L88" s="50"/>
      <c r="M88" s="63" t="s">
        <v>1017</v>
      </c>
      <c r="N88" s="50"/>
    </row>
    <row r="89" spans="1:14" ht="36" customHeight="1" thickBot="1" x14ac:dyDescent="0.3">
      <c r="A89" s="6"/>
      <c r="B89" s="299"/>
      <c r="C89" s="62" t="s">
        <v>141</v>
      </c>
      <c r="D89" s="210" t="s">
        <v>1019</v>
      </c>
      <c r="E89" s="286" t="s">
        <v>1410</v>
      </c>
      <c r="F89" s="238" t="s">
        <v>1457</v>
      </c>
      <c r="G89" s="238" t="s">
        <v>1457</v>
      </c>
      <c r="I89" s="299"/>
      <c r="J89" s="286" t="s">
        <v>1409</v>
      </c>
      <c r="K89" s="216" t="s">
        <v>1433</v>
      </c>
      <c r="L89" s="238" t="s">
        <v>1456</v>
      </c>
      <c r="M89" s="126" t="s">
        <v>1022</v>
      </c>
      <c r="N89" s="238" t="s">
        <v>1456</v>
      </c>
    </row>
    <row r="90" spans="1:14" ht="36.75" thickBot="1" x14ac:dyDescent="0.3">
      <c r="A90" s="6"/>
      <c r="B90" s="299"/>
      <c r="C90" s="61" t="s">
        <v>1455</v>
      </c>
      <c r="D90" s="209" t="s">
        <v>98</v>
      </c>
      <c r="E90" s="286"/>
      <c r="F90" s="48"/>
      <c r="G90" s="48"/>
      <c r="I90" s="299"/>
      <c r="J90" s="286"/>
      <c r="K90" s="209" t="s">
        <v>1432</v>
      </c>
      <c r="L90" s="48"/>
      <c r="M90" s="61" t="s">
        <v>23</v>
      </c>
      <c r="N90" s="48"/>
    </row>
    <row r="91" spans="1:14" ht="36.75" customHeight="1" thickBot="1" x14ac:dyDescent="0.3">
      <c r="A91" s="6"/>
      <c r="B91" s="299" t="s">
        <v>78</v>
      </c>
      <c r="C91" s="49"/>
      <c r="D91" s="211" t="s">
        <v>80</v>
      </c>
      <c r="E91" s="286"/>
      <c r="F91" s="49"/>
      <c r="G91" s="49"/>
      <c r="I91" s="299" t="s">
        <v>78</v>
      </c>
      <c r="J91" s="286"/>
      <c r="K91" s="218" t="s">
        <v>81</v>
      </c>
      <c r="L91" s="50"/>
      <c r="M91" s="50"/>
      <c r="N91" s="50"/>
    </row>
    <row r="92" spans="1:14" ht="36" customHeight="1" thickBot="1" x14ac:dyDescent="0.3">
      <c r="A92" s="6"/>
      <c r="B92" s="299"/>
      <c r="C92" s="238" t="s">
        <v>1457</v>
      </c>
      <c r="D92" s="210" t="s">
        <v>1020</v>
      </c>
      <c r="E92" s="286"/>
      <c r="F92" s="238" t="s">
        <v>1457</v>
      </c>
      <c r="G92" s="238" t="s">
        <v>1457</v>
      </c>
      <c r="I92" s="299"/>
      <c r="J92" s="286"/>
      <c r="K92" s="216" t="s">
        <v>118</v>
      </c>
      <c r="L92" s="238" t="s">
        <v>1456</v>
      </c>
      <c r="M92" s="238" t="s">
        <v>1456</v>
      </c>
      <c r="N92" s="238" t="s">
        <v>1456</v>
      </c>
    </row>
    <row r="93" spans="1:14" ht="36.75" thickBot="1" x14ac:dyDescent="0.3">
      <c r="A93" s="6"/>
      <c r="B93" s="299"/>
      <c r="C93" s="48"/>
      <c r="D93" s="209" t="s">
        <v>98</v>
      </c>
      <c r="E93" s="323"/>
      <c r="F93" s="48"/>
      <c r="G93" s="48"/>
      <c r="I93" s="299"/>
      <c r="J93" s="323"/>
      <c r="K93" s="209" t="s">
        <v>1432</v>
      </c>
      <c r="L93" s="48"/>
      <c r="M93" s="48"/>
      <c r="N93" s="48"/>
    </row>
    <row r="94" spans="1:14" ht="36.75" thickBot="1" x14ac:dyDescent="0.3">
      <c r="A94" s="6"/>
      <c r="B94" s="26"/>
      <c r="C94" s="51"/>
      <c r="D94" s="51"/>
      <c r="E94" s="51"/>
      <c r="F94" s="51"/>
      <c r="I94" s="26"/>
      <c r="J94" s="51"/>
      <c r="K94" s="51"/>
      <c r="L94" s="51"/>
      <c r="M94" s="51"/>
      <c r="N94" s="51"/>
    </row>
    <row r="95" spans="1:14" ht="36.75" thickBot="1" x14ac:dyDescent="0.3">
      <c r="A95" s="5">
        <v>4</v>
      </c>
      <c r="B95" s="26"/>
      <c r="C95" s="51"/>
      <c r="D95" s="51"/>
      <c r="E95" s="51"/>
      <c r="F95" s="51"/>
      <c r="I95" s="26"/>
      <c r="J95" s="51"/>
      <c r="K95" s="51"/>
      <c r="L95" s="51"/>
      <c r="M95" s="51"/>
      <c r="N95" s="51"/>
    </row>
    <row r="96" spans="1:14" ht="15" customHeight="1" x14ac:dyDescent="0.25">
      <c r="A96" s="6"/>
      <c r="B96" s="292" t="str">
        <f>B65</f>
        <v>KOMİTE-1- ENFEKSİYON HASTALIKLARI ve KLİNİK BİLİMLERE GİRİŞ DERS KURULU</v>
      </c>
      <c r="C96" s="292"/>
      <c r="D96" s="292"/>
      <c r="E96" s="292"/>
      <c r="F96" s="292"/>
      <c r="G96" s="292"/>
      <c r="H96" s="11"/>
      <c r="I96" s="292" t="str">
        <f>I65</f>
        <v xml:space="preserve">COMMITTEE-1-INFECTIOUS DISEASES AND INTRODUCTION TO CLINICAL SCIENCES </v>
      </c>
      <c r="J96" s="292"/>
      <c r="K96" s="292"/>
      <c r="L96" s="292"/>
      <c r="M96" s="292"/>
      <c r="N96" s="292"/>
    </row>
    <row r="97" spans="1:14" ht="36" x14ac:dyDescent="0.25">
      <c r="A97" s="6"/>
      <c r="B97" s="7"/>
      <c r="C97" s="8"/>
      <c r="D97" s="27">
        <f>D66+1</f>
        <v>4</v>
      </c>
      <c r="E97" s="28" t="str">
        <f>E66</f>
        <v>HAFTA</v>
      </c>
      <c r="F97" s="9"/>
      <c r="G97" s="10"/>
      <c r="H97" s="11"/>
      <c r="I97" s="7"/>
      <c r="J97" s="8"/>
      <c r="K97" s="27">
        <f>K66+1</f>
        <v>4</v>
      </c>
      <c r="L97" s="28" t="str">
        <f>L66</f>
        <v>WEEK</v>
      </c>
      <c r="M97" s="9"/>
      <c r="N97" s="10"/>
    </row>
    <row r="98" spans="1:14" ht="36.75" thickBot="1" x14ac:dyDescent="0.3">
      <c r="A98" s="6"/>
      <c r="B98" s="12"/>
      <c r="C98" s="13"/>
      <c r="D98" s="13" t="str">
        <f>D67:I67</f>
        <v>Komite sorumluları:</v>
      </c>
      <c r="E98" s="13" t="str">
        <f>E67:J67</f>
        <v>Dr. Şebnem Yücel</v>
      </c>
      <c r="F98" s="13" t="str">
        <f>F67</f>
        <v>Dr. Ahmet Sertçelik</v>
      </c>
      <c r="G98" s="14"/>
      <c r="H98" s="15"/>
      <c r="I98" s="16"/>
      <c r="J98" s="17"/>
      <c r="K98" s="13" t="str">
        <f>K67:O67</f>
        <v>Committee Chairmen:</v>
      </c>
      <c r="L98" s="13" t="str">
        <f>L67:O67</f>
        <v>Dr. Şebnem Yücel</v>
      </c>
      <c r="M98" s="13" t="str">
        <f>M67</f>
        <v>Dr. Ahmet Sertçelik</v>
      </c>
      <c r="N98" s="18"/>
    </row>
    <row r="99" spans="1:14" ht="36.75" thickBot="1" x14ac:dyDescent="0.3">
      <c r="A99" s="6"/>
      <c r="B99" s="19"/>
      <c r="C99" s="20">
        <f>7+C68</f>
        <v>45929</v>
      </c>
      <c r="D99" s="20">
        <f>7+D68</f>
        <v>45930</v>
      </c>
      <c r="E99" s="20">
        <f>7+E68</f>
        <v>45931</v>
      </c>
      <c r="F99" s="20">
        <f>7+F68</f>
        <v>45932</v>
      </c>
      <c r="G99" s="20">
        <f>7+G68</f>
        <v>45933</v>
      </c>
      <c r="H99" s="22"/>
      <c r="I99" s="23"/>
      <c r="J99" s="24">
        <f>7+J68</f>
        <v>45929</v>
      </c>
      <c r="K99" s="24">
        <f>7+K68</f>
        <v>45930</v>
      </c>
      <c r="L99" s="24">
        <f>7+L68</f>
        <v>45931</v>
      </c>
      <c r="M99" s="24">
        <f>7+M68</f>
        <v>45932</v>
      </c>
      <c r="N99" s="24">
        <f>7+N68</f>
        <v>45933</v>
      </c>
    </row>
    <row r="100" spans="1:14" ht="36.75" customHeight="1" thickBot="1" x14ac:dyDescent="0.3">
      <c r="A100" s="6"/>
      <c r="B100" s="283" t="s">
        <v>10</v>
      </c>
      <c r="C100" s="50"/>
      <c r="D100" s="50"/>
      <c r="E100" s="50"/>
      <c r="F100" s="50"/>
      <c r="G100" s="50"/>
      <c r="I100" s="283" t="s">
        <v>10</v>
      </c>
      <c r="J100" s="50"/>
      <c r="K100" s="50"/>
      <c r="L100" s="50"/>
      <c r="M100" s="50"/>
      <c r="N100" s="49"/>
    </row>
    <row r="101" spans="1:14" ht="39" customHeight="1" thickBot="1" x14ac:dyDescent="0.3">
      <c r="A101" s="6"/>
      <c r="B101" s="283" t="s">
        <v>10</v>
      </c>
      <c r="C101" s="238" t="s">
        <v>1457</v>
      </c>
      <c r="D101" s="238" t="s">
        <v>1457</v>
      </c>
      <c r="E101" s="238" t="s">
        <v>1457</v>
      </c>
      <c r="F101" s="238" t="s">
        <v>1457</v>
      </c>
      <c r="G101" s="49"/>
      <c r="I101" s="283" t="s">
        <v>10</v>
      </c>
      <c r="J101" s="238" t="s">
        <v>1456</v>
      </c>
      <c r="K101" s="238" t="s">
        <v>1456</v>
      </c>
      <c r="L101" s="238" t="s">
        <v>1456</v>
      </c>
      <c r="M101" s="238" t="s">
        <v>1456</v>
      </c>
      <c r="N101" s="49"/>
    </row>
    <row r="102" spans="1:14" ht="36.75" thickBot="1" x14ac:dyDescent="0.3">
      <c r="A102" s="6"/>
      <c r="B102" s="283"/>
      <c r="C102" s="48"/>
      <c r="D102" s="48"/>
      <c r="E102" s="48"/>
      <c r="F102" s="48"/>
      <c r="G102" s="48"/>
      <c r="I102" s="283"/>
      <c r="J102" s="48"/>
      <c r="K102" s="48"/>
      <c r="L102" s="48"/>
      <c r="M102" s="48"/>
      <c r="N102" s="48"/>
    </row>
    <row r="103" spans="1:14" ht="36.75" customHeight="1" thickBot="1" x14ac:dyDescent="0.3">
      <c r="A103" s="6"/>
      <c r="B103" s="283" t="s">
        <v>13</v>
      </c>
      <c r="C103" s="49"/>
      <c r="D103" s="49"/>
      <c r="E103" s="49"/>
      <c r="F103" s="49"/>
      <c r="G103" s="297" t="s">
        <v>150</v>
      </c>
      <c r="I103" s="283" t="s">
        <v>13</v>
      </c>
      <c r="J103" s="50"/>
      <c r="K103" s="50"/>
      <c r="L103" s="50"/>
      <c r="M103" s="50"/>
      <c r="N103" s="297" t="s">
        <v>151</v>
      </c>
    </row>
    <row r="104" spans="1:14" ht="39" customHeight="1" thickBot="1" x14ac:dyDescent="0.3">
      <c r="A104" s="6"/>
      <c r="B104" s="283"/>
      <c r="C104" s="238" t="s">
        <v>1457</v>
      </c>
      <c r="D104" s="238" t="s">
        <v>1457</v>
      </c>
      <c r="E104" s="238" t="s">
        <v>1457</v>
      </c>
      <c r="F104" s="238" t="s">
        <v>1457</v>
      </c>
      <c r="G104" s="297"/>
      <c r="I104" s="283"/>
      <c r="J104" s="238" t="s">
        <v>1456</v>
      </c>
      <c r="K104" s="238" t="s">
        <v>1456</v>
      </c>
      <c r="L104" s="238" t="s">
        <v>1456</v>
      </c>
      <c r="M104" s="238" t="s">
        <v>1456</v>
      </c>
      <c r="N104" s="297"/>
    </row>
    <row r="105" spans="1:14" ht="36.75" thickBot="1" x14ac:dyDescent="0.3">
      <c r="A105" s="6"/>
      <c r="B105" s="283"/>
      <c r="C105" s="48"/>
      <c r="D105" s="48"/>
      <c r="E105" s="48"/>
      <c r="F105" s="48"/>
      <c r="G105" s="297"/>
      <c r="I105" s="283"/>
      <c r="J105" s="48"/>
      <c r="K105" s="48"/>
      <c r="L105" s="48"/>
      <c r="M105" s="48"/>
      <c r="N105" s="297"/>
    </row>
    <row r="106" spans="1:14" ht="36" customHeight="1" thickBot="1" x14ac:dyDescent="0.3">
      <c r="A106" s="6"/>
      <c r="B106" s="299" t="s">
        <v>26</v>
      </c>
      <c r="C106" s="49"/>
      <c r="D106" s="49"/>
      <c r="E106" s="49"/>
      <c r="F106" s="49"/>
      <c r="G106" s="297"/>
      <c r="I106" s="299" t="s">
        <v>26</v>
      </c>
      <c r="J106" s="50"/>
      <c r="K106" s="50"/>
      <c r="L106" s="50"/>
      <c r="M106" s="50"/>
      <c r="N106" s="297"/>
    </row>
    <row r="107" spans="1:14" ht="39" customHeight="1" thickBot="1" x14ac:dyDescent="0.3">
      <c r="A107" s="6"/>
      <c r="B107" s="299"/>
      <c r="C107" s="238" t="s">
        <v>1457</v>
      </c>
      <c r="D107" s="238" t="s">
        <v>1457</v>
      </c>
      <c r="E107" s="238" t="s">
        <v>1457</v>
      </c>
      <c r="F107" s="238" t="s">
        <v>1457</v>
      </c>
      <c r="G107" s="297"/>
      <c r="I107" s="299"/>
      <c r="J107" s="238" t="s">
        <v>1456</v>
      </c>
      <c r="K107" s="238" t="s">
        <v>1456</v>
      </c>
      <c r="L107" s="238" t="s">
        <v>1456</v>
      </c>
      <c r="M107" s="238" t="s">
        <v>1456</v>
      </c>
      <c r="N107" s="297"/>
    </row>
    <row r="108" spans="1:14" ht="36.75" thickBot="1" x14ac:dyDescent="0.3">
      <c r="A108" s="6"/>
      <c r="B108" s="299"/>
      <c r="C108" s="48"/>
      <c r="D108" s="48"/>
      <c r="E108" s="48"/>
      <c r="F108" s="48"/>
      <c r="G108" s="297"/>
      <c r="I108" s="299"/>
      <c r="J108" s="48"/>
      <c r="K108" s="48"/>
      <c r="L108" s="48"/>
      <c r="M108" s="48"/>
      <c r="N108" s="297"/>
    </row>
    <row r="109" spans="1:14" ht="36" customHeight="1" thickBot="1" x14ac:dyDescent="0.3">
      <c r="A109" s="6"/>
      <c r="B109" s="283" t="s">
        <v>39</v>
      </c>
      <c r="C109" s="49"/>
      <c r="D109" s="49"/>
      <c r="E109" s="49"/>
      <c r="F109" s="49"/>
      <c r="G109" s="297"/>
      <c r="I109" s="283" t="s">
        <v>39</v>
      </c>
      <c r="J109" s="50"/>
      <c r="K109" s="50"/>
      <c r="L109" s="50"/>
      <c r="M109" s="50"/>
      <c r="N109" s="297"/>
    </row>
    <row r="110" spans="1:14" ht="39" customHeight="1" thickBot="1" x14ac:dyDescent="0.3">
      <c r="A110" s="6"/>
      <c r="B110" s="283"/>
      <c r="C110" s="238" t="s">
        <v>1457</v>
      </c>
      <c r="D110" s="238" t="s">
        <v>1457</v>
      </c>
      <c r="E110" s="238" t="s">
        <v>1457</v>
      </c>
      <c r="F110" s="238" t="s">
        <v>1457</v>
      </c>
      <c r="G110" s="297"/>
      <c r="I110" s="283"/>
      <c r="J110" s="238" t="s">
        <v>1456</v>
      </c>
      <c r="K110" s="238" t="s">
        <v>1456</v>
      </c>
      <c r="L110" s="238" t="s">
        <v>1456</v>
      </c>
      <c r="M110" s="238" t="s">
        <v>1456</v>
      </c>
      <c r="N110" s="297"/>
    </row>
    <row r="111" spans="1:14" ht="36.75" thickBot="1" x14ac:dyDescent="0.3">
      <c r="A111" s="6"/>
      <c r="B111" s="283"/>
      <c r="C111" s="48"/>
      <c r="D111" s="48"/>
      <c r="E111" s="48"/>
      <c r="F111" s="48"/>
      <c r="G111" s="297"/>
      <c r="I111" s="283"/>
      <c r="J111" s="48"/>
      <c r="K111" s="48"/>
      <c r="L111" s="48"/>
      <c r="M111" s="48"/>
      <c r="N111" s="297"/>
    </row>
    <row r="112" spans="1:14" ht="36.75" thickBot="1" x14ac:dyDescent="0.3">
      <c r="A112" s="6"/>
      <c r="B112" s="46" t="s">
        <v>50</v>
      </c>
      <c r="C112" s="24" t="s">
        <v>51</v>
      </c>
      <c r="D112" s="24" t="s">
        <v>51</v>
      </c>
      <c r="E112" s="24" t="s">
        <v>51</v>
      </c>
      <c r="F112" s="24" t="s">
        <v>51</v>
      </c>
      <c r="G112" s="164" t="s">
        <v>51</v>
      </c>
      <c r="I112" s="46" t="s">
        <v>50</v>
      </c>
      <c r="J112" s="24" t="s">
        <v>52</v>
      </c>
      <c r="K112" s="24" t="s">
        <v>52</v>
      </c>
      <c r="L112" s="24" t="s">
        <v>52</v>
      </c>
      <c r="M112" s="24" t="s">
        <v>52</v>
      </c>
      <c r="N112" s="163" t="s">
        <v>52</v>
      </c>
    </row>
    <row r="113" spans="1:14" ht="36.75" customHeight="1" thickBot="1" x14ac:dyDescent="0.3">
      <c r="A113" s="6"/>
      <c r="B113" s="283" t="s">
        <v>53</v>
      </c>
      <c r="C113" s="49"/>
      <c r="D113" s="49"/>
      <c r="E113" s="49"/>
      <c r="F113" s="49"/>
      <c r="G113" s="263"/>
      <c r="I113" s="283" t="s">
        <v>53</v>
      </c>
      <c r="J113" s="50"/>
      <c r="K113" s="50"/>
      <c r="L113" s="50"/>
      <c r="M113" s="50"/>
      <c r="N113" s="263"/>
    </row>
    <row r="114" spans="1:14" ht="36" customHeight="1" thickBot="1" x14ac:dyDescent="0.3">
      <c r="A114" s="6"/>
      <c r="B114" s="283"/>
      <c r="C114" s="238" t="s">
        <v>1457</v>
      </c>
      <c r="D114" s="238" t="s">
        <v>1457</v>
      </c>
      <c r="E114" s="238" t="s">
        <v>1457</v>
      </c>
      <c r="F114" s="238" t="s">
        <v>1457</v>
      </c>
      <c r="G114" s="264" t="s">
        <v>1357</v>
      </c>
      <c r="I114" s="283"/>
      <c r="J114" s="238" t="s">
        <v>1456</v>
      </c>
      <c r="K114" s="238" t="s">
        <v>1456</v>
      </c>
      <c r="L114" s="238" t="s">
        <v>1456</v>
      </c>
      <c r="M114" s="238" t="s">
        <v>1456</v>
      </c>
      <c r="N114" s="264" t="s">
        <v>1356</v>
      </c>
    </row>
    <row r="115" spans="1:14" ht="36.75" thickBot="1" x14ac:dyDescent="0.3">
      <c r="A115" s="6"/>
      <c r="B115" s="283"/>
      <c r="C115" s="48"/>
      <c r="D115" s="48"/>
      <c r="E115" s="48"/>
      <c r="F115" s="48"/>
      <c r="G115" s="265"/>
      <c r="I115" s="283"/>
      <c r="J115" s="48"/>
      <c r="K115" s="48"/>
      <c r="L115" s="48"/>
      <c r="M115" s="48"/>
      <c r="N115" s="265"/>
    </row>
    <row r="116" spans="1:14" ht="36.75" customHeight="1" thickBot="1" x14ac:dyDescent="0.3">
      <c r="A116" s="6"/>
      <c r="B116" s="283" t="s">
        <v>66</v>
      </c>
      <c r="C116" s="49"/>
      <c r="D116" s="49"/>
      <c r="E116" s="49"/>
      <c r="F116" s="49"/>
      <c r="G116" s="50"/>
      <c r="I116" s="283" t="s">
        <v>66</v>
      </c>
      <c r="J116" s="50"/>
      <c r="K116" s="50"/>
      <c r="L116" s="50"/>
      <c r="M116" s="50"/>
      <c r="N116" s="50"/>
    </row>
    <row r="117" spans="1:14" ht="36" customHeight="1" thickBot="1" x14ac:dyDescent="0.3">
      <c r="A117" s="6"/>
      <c r="B117" s="283"/>
      <c r="C117" s="238" t="s">
        <v>1457</v>
      </c>
      <c r="D117" s="238" t="s">
        <v>1457</v>
      </c>
      <c r="E117" s="238" t="s">
        <v>1457</v>
      </c>
      <c r="F117" s="238" t="s">
        <v>1457</v>
      </c>
      <c r="G117" s="49"/>
      <c r="I117" s="283"/>
      <c r="J117" s="238" t="s">
        <v>1456</v>
      </c>
      <c r="K117" s="238" t="s">
        <v>1456</v>
      </c>
      <c r="L117" s="238" t="s">
        <v>1456</v>
      </c>
      <c r="M117" s="238" t="s">
        <v>1456</v>
      </c>
      <c r="N117" s="49"/>
    </row>
    <row r="118" spans="1:14" ht="36.75" thickBot="1" x14ac:dyDescent="0.3">
      <c r="A118" s="6"/>
      <c r="B118" s="283"/>
      <c r="C118" s="48"/>
      <c r="D118" s="48"/>
      <c r="E118" s="48"/>
      <c r="F118" s="48"/>
      <c r="G118" s="48"/>
      <c r="I118" s="283"/>
      <c r="J118" s="48"/>
      <c r="K118" s="48"/>
      <c r="L118" s="48"/>
      <c r="M118" s="48"/>
      <c r="N118" s="48"/>
    </row>
    <row r="119" spans="1:14" ht="36.75" customHeight="1" thickBot="1" x14ac:dyDescent="0.3">
      <c r="A119" s="6"/>
      <c r="B119" s="283" t="s">
        <v>74</v>
      </c>
      <c r="C119" s="49"/>
      <c r="D119" s="49"/>
      <c r="E119" s="49"/>
      <c r="F119" s="49"/>
      <c r="G119" s="50"/>
      <c r="I119" s="283" t="s">
        <v>74</v>
      </c>
      <c r="J119" s="50"/>
      <c r="K119" s="50"/>
      <c r="L119" s="50"/>
      <c r="M119" s="50"/>
      <c r="N119" s="50"/>
    </row>
    <row r="120" spans="1:14" ht="36" customHeight="1" thickBot="1" x14ac:dyDescent="0.3">
      <c r="A120" s="6"/>
      <c r="B120" s="283"/>
      <c r="C120" s="238" t="s">
        <v>1457</v>
      </c>
      <c r="D120" s="238" t="s">
        <v>1457</v>
      </c>
      <c r="E120" s="238" t="s">
        <v>1457</v>
      </c>
      <c r="F120" s="238" t="s">
        <v>1457</v>
      </c>
      <c r="G120" s="49"/>
      <c r="I120" s="283"/>
      <c r="J120" s="238" t="s">
        <v>1456</v>
      </c>
      <c r="K120" s="238" t="s">
        <v>1456</v>
      </c>
      <c r="L120" s="238" t="s">
        <v>1456</v>
      </c>
      <c r="M120" s="238" t="s">
        <v>1456</v>
      </c>
      <c r="N120" s="49"/>
    </row>
    <row r="121" spans="1:14" ht="36.75" thickBot="1" x14ac:dyDescent="0.3">
      <c r="A121" s="6"/>
      <c r="B121" s="283"/>
      <c r="C121" s="48"/>
      <c r="D121" s="48"/>
      <c r="E121" s="48"/>
      <c r="F121" s="48"/>
      <c r="G121" s="48"/>
      <c r="I121" s="283"/>
      <c r="J121" s="48"/>
      <c r="K121" s="48"/>
      <c r="L121" s="48"/>
      <c r="M121" s="48"/>
      <c r="N121" s="48"/>
    </row>
    <row r="122" spans="1:14" ht="36.75" customHeight="1" thickBot="1" x14ac:dyDescent="0.3">
      <c r="A122" s="6"/>
      <c r="B122" s="283" t="s">
        <v>78</v>
      </c>
      <c r="C122" s="49"/>
      <c r="D122" s="49"/>
      <c r="E122" s="49"/>
      <c r="F122" s="49"/>
      <c r="G122" s="50"/>
      <c r="I122" s="283" t="s">
        <v>78</v>
      </c>
      <c r="J122" s="50"/>
      <c r="K122" s="50"/>
      <c r="L122" s="50"/>
      <c r="M122" s="50"/>
      <c r="N122" s="50"/>
    </row>
    <row r="123" spans="1:14" ht="36" customHeight="1" thickBot="1" x14ac:dyDescent="0.3">
      <c r="A123" s="6"/>
      <c r="B123" s="283"/>
      <c r="C123" s="238" t="s">
        <v>1457</v>
      </c>
      <c r="D123" s="238" t="s">
        <v>1457</v>
      </c>
      <c r="E123" s="238" t="s">
        <v>1457</v>
      </c>
      <c r="F123" s="238" t="s">
        <v>1457</v>
      </c>
      <c r="G123" s="49"/>
      <c r="I123" s="283"/>
      <c r="J123" s="238" t="s">
        <v>1456</v>
      </c>
      <c r="K123" s="238" t="s">
        <v>1456</v>
      </c>
      <c r="L123" s="238" t="s">
        <v>1456</v>
      </c>
      <c r="M123" s="238" t="s">
        <v>1456</v>
      </c>
      <c r="N123" s="49"/>
    </row>
    <row r="124" spans="1:14" ht="36.75" thickBot="1" x14ac:dyDescent="0.3">
      <c r="A124" s="6"/>
      <c r="B124" s="283"/>
      <c r="C124" s="48"/>
      <c r="D124" s="48"/>
      <c r="E124" s="48"/>
      <c r="F124" s="48"/>
      <c r="G124" s="48"/>
      <c r="I124" s="283"/>
      <c r="J124" s="48"/>
      <c r="K124" s="48"/>
      <c r="L124" s="48"/>
      <c r="M124" s="48"/>
      <c r="N124" s="48"/>
    </row>
    <row r="125" spans="1:14" ht="36.75" thickBot="1" x14ac:dyDescent="0.3">
      <c r="A125" s="6"/>
      <c r="B125" s="26"/>
      <c r="I125" s="26"/>
    </row>
    <row r="126" spans="1:14" ht="36.75" thickBot="1" x14ac:dyDescent="0.3">
      <c r="A126" s="5">
        <v>5</v>
      </c>
      <c r="B126" s="26"/>
      <c r="I126" s="26"/>
    </row>
    <row r="127" spans="1:14" ht="15" customHeight="1" x14ac:dyDescent="0.25">
      <c r="A127" s="6"/>
      <c r="B127" s="285" t="s">
        <v>152</v>
      </c>
      <c r="C127" s="285"/>
      <c r="D127" s="285"/>
      <c r="E127" s="285"/>
      <c r="F127" s="285"/>
      <c r="G127" s="285"/>
      <c r="I127" s="285" t="s">
        <v>153</v>
      </c>
      <c r="J127" s="285"/>
      <c r="K127" s="285"/>
      <c r="L127" s="285"/>
      <c r="M127" s="285"/>
      <c r="N127" s="285"/>
    </row>
    <row r="128" spans="1:14" ht="36" x14ac:dyDescent="0.25">
      <c r="A128" s="6"/>
      <c r="B128" s="7"/>
      <c r="C128" s="8"/>
      <c r="D128" s="27">
        <v>1</v>
      </c>
      <c r="E128" s="28" t="s">
        <v>5</v>
      </c>
      <c r="F128" s="9"/>
      <c r="G128" s="10"/>
      <c r="H128" s="11"/>
      <c r="I128" s="7"/>
      <c r="J128" s="8"/>
      <c r="K128" s="27">
        <v>1</v>
      </c>
      <c r="L128" s="28" t="s">
        <v>6</v>
      </c>
      <c r="M128" s="9"/>
      <c r="N128" s="10"/>
    </row>
    <row r="129" spans="1:14" ht="15.75" customHeight="1" thickBot="1" x14ac:dyDescent="0.3">
      <c r="A129" s="6"/>
      <c r="B129" s="12"/>
      <c r="C129" s="13"/>
      <c r="D129" s="13" t="str">
        <f>D98:I98</f>
        <v>Komite sorumluları:</v>
      </c>
      <c r="E129" s="13" t="s">
        <v>1463</v>
      </c>
      <c r="F129" s="13" t="s">
        <v>1307</v>
      </c>
      <c r="G129" s="14"/>
      <c r="H129" s="15"/>
      <c r="I129" s="16"/>
      <c r="J129" s="17"/>
      <c r="K129" s="13" t="str">
        <f>K98:O98</f>
        <v>Committee Chairmen:</v>
      </c>
      <c r="L129" s="13" t="s">
        <v>1463</v>
      </c>
      <c r="M129" s="13" t="s">
        <v>1307</v>
      </c>
      <c r="N129" s="18"/>
    </row>
    <row r="130" spans="1:14" ht="36.75" thickBot="1" x14ac:dyDescent="0.3">
      <c r="A130" s="6"/>
      <c r="B130" s="19"/>
      <c r="C130" s="21">
        <f>7+C99</f>
        <v>45936</v>
      </c>
      <c r="D130" s="21">
        <f>7+D99</f>
        <v>45937</v>
      </c>
      <c r="E130" s="21">
        <f>7+E99</f>
        <v>45938</v>
      </c>
      <c r="F130" s="21">
        <f>7+F99</f>
        <v>45939</v>
      </c>
      <c r="G130" s="21">
        <f>7+G99</f>
        <v>45940</v>
      </c>
      <c r="H130" s="22"/>
      <c r="I130" s="23"/>
      <c r="J130" s="24">
        <f>7+J99</f>
        <v>45936</v>
      </c>
      <c r="K130" s="24">
        <f>7+K99</f>
        <v>45937</v>
      </c>
      <c r="L130" s="24">
        <f>7+L99</f>
        <v>45938</v>
      </c>
      <c r="M130" s="24">
        <f>7+M99</f>
        <v>45939</v>
      </c>
      <c r="N130" s="24">
        <f>7+N99</f>
        <v>45940</v>
      </c>
    </row>
    <row r="131" spans="1:14" ht="36.75" customHeight="1" thickBot="1" x14ac:dyDescent="0.3">
      <c r="A131" s="6"/>
      <c r="B131" s="283" t="s">
        <v>10</v>
      </c>
      <c r="C131" s="50"/>
      <c r="D131" s="270" t="s">
        <v>1480</v>
      </c>
      <c r="E131" s="50"/>
      <c r="F131" s="50"/>
      <c r="G131" s="50"/>
      <c r="I131" s="283" t="s">
        <v>10</v>
      </c>
      <c r="J131" s="50"/>
      <c r="K131" s="50"/>
      <c r="L131" s="270" t="s">
        <v>1497</v>
      </c>
      <c r="M131" s="50"/>
      <c r="N131" s="50"/>
    </row>
    <row r="132" spans="1:14" ht="39" customHeight="1" thickBot="1" x14ac:dyDescent="0.3">
      <c r="A132" s="6"/>
      <c r="B132" s="283" t="s">
        <v>10</v>
      </c>
      <c r="C132" s="238" t="s">
        <v>1457</v>
      </c>
      <c r="D132" s="271" t="s">
        <v>1491</v>
      </c>
      <c r="E132" s="238" t="s">
        <v>1457</v>
      </c>
      <c r="F132" s="238" t="s">
        <v>1457</v>
      </c>
      <c r="G132" s="238" t="s">
        <v>1457</v>
      </c>
      <c r="I132" s="283" t="s">
        <v>10</v>
      </c>
      <c r="J132" s="238" t="s">
        <v>1456</v>
      </c>
      <c r="K132" s="238" t="s">
        <v>1456</v>
      </c>
      <c r="L132" s="271" t="s">
        <v>1505</v>
      </c>
      <c r="M132" s="238" t="s">
        <v>1456</v>
      </c>
      <c r="N132" s="238" t="s">
        <v>1456</v>
      </c>
    </row>
    <row r="133" spans="1:14" ht="36.75" thickBot="1" x14ac:dyDescent="0.3">
      <c r="A133" s="6"/>
      <c r="B133" s="283"/>
      <c r="C133" s="48"/>
      <c r="D133" s="272" t="s">
        <v>833</v>
      </c>
      <c r="E133" s="48"/>
      <c r="F133" s="48"/>
      <c r="G133" s="48"/>
      <c r="I133" s="283"/>
      <c r="J133" s="48"/>
      <c r="K133" s="48"/>
      <c r="L133" s="272" t="s">
        <v>1062</v>
      </c>
      <c r="M133" s="48"/>
      <c r="N133" s="48"/>
    </row>
    <row r="134" spans="1:14" ht="36.75" customHeight="1" thickBot="1" x14ac:dyDescent="0.3">
      <c r="A134" s="6"/>
      <c r="B134" s="283" t="s">
        <v>13</v>
      </c>
      <c r="C134" s="50"/>
      <c r="D134" s="270" t="s">
        <v>1480</v>
      </c>
      <c r="E134" s="99" t="s">
        <v>14</v>
      </c>
      <c r="F134" s="50"/>
      <c r="G134" s="99" t="s">
        <v>14</v>
      </c>
      <c r="I134" s="283" t="s">
        <v>13</v>
      </c>
      <c r="J134" s="50"/>
      <c r="K134" s="50"/>
      <c r="L134" s="270" t="s">
        <v>1497</v>
      </c>
      <c r="M134" s="99" t="s">
        <v>11</v>
      </c>
      <c r="N134" s="50"/>
    </row>
    <row r="135" spans="1:14" ht="36" customHeight="1" thickBot="1" x14ac:dyDescent="0.3">
      <c r="A135" s="6"/>
      <c r="B135" s="283"/>
      <c r="C135" s="238" t="s">
        <v>1457</v>
      </c>
      <c r="D135" s="271" t="s">
        <v>1491</v>
      </c>
      <c r="E135" s="98" t="s">
        <v>158</v>
      </c>
      <c r="F135" s="238" t="s">
        <v>1457</v>
      </c>
      <c r="G135" s="98" t="s">
        <v>159</v>
      </c>
      <c r="I135" s="283"/>
      <c r="J135" s="238" t="s">
        <v>1456</v>
      </c>
      <c r="K135" s="238" t="s">
        <v>1456</v>
      </c>
      <c r="L135" s="271" t="s">
        <v>1505</v>
      </c>
      <c r="M135" s="98" t="s">
        <v>181</v>
      </c>
      <c r="N135" s="238" t="s">
        <v>1456</v>
      </c>
    </row>
    <row r="136" spans="1:14" ht="36.75" thickBot="1" x14ac:dyDescent="0.3">
      <c r="A136" s="6"/>
      <c r="B136" s="283"/>
      <c r="C136" s="48"/>
      <c r="D136" s="272" t="s">
        <v>833</v>
      </c>
      <c r="E136" s="97" t="s">
        <v>134</v>
      </c>
      <c r="F136" s="48"/>
      <c r="G136" s="97" t="s">
        <v>36</v>
      </c>
      <c r="I136" s="283"/>
      <c r="J136" s="48"/>
      <c r="K136" s="48"/>
      <c r="L136" s="272" t="s">
        <v>1062</v>
      </c>
      <c r="M136" s="97" t="s">
        <v>185</v>
      </c>
      <c r="N136" s="48"/>
    </row>
    <row r="137" spans="1:14" ht="36.75" customHeight="1" thickBot="1" x14ac:dyDescent="0.3">
      <c r="A137" s="6"/>
      <c r="B137" s="283" t="s">
        <v>26</v>
      </c>
      <c r="C137" s="203" t="s">
        <v>154</v>
      </c>
      <c r="D137" s="63" t="s">
        <v>15</v>
      </c>
      <c r="E137" s="99" t="s">
        <v>14</v>
      </c>
      <c r="F137" s="67" t="s">
        <v>254</v>
      </c>
      <c r="G137" s="99" t="s">
        <v>14</v>
      </c>
      <c r="I137" s="283" t="s">
        <v>26</v>
      </c>
      <c r="J137" s="99" t="s">
        <v>11</v>
      </c>
      <c r="K137" s="203" t="s">
        <v>187</v>
      </c>
      <c r="L137" s="99" t="s">
        <v>11</v>
      </c>
      <c r="M137" s="203" t="s">
        <v>187</v>
      </c>
      <c r="N137" s="99" t="s">
        <v>11</v>
      </c>
    </row>
    <row r="138" spans="1:14" ht="39" customHeight="1" thickBot="1" x14ac:dyDescent="0.3">
      <c r="A138" s="6"/>
      <c r="B138" s="283"/>
      <c r="C138" s="202" t="s">
        <v>156</v>
      </c>
      <c r="D138" s="62" t="s">
        <v>1262</v>
      </c>
      <c r="E138" s="98" t="s">
        <v>167</v>
      </c>
      <c r="F138" s="66" t="s">
        <v>256</v>
      </c>
      <c r="G138" s="98" t="s">
        <v>168</v>
      </c>
      <c r="I138" s="283"/>
      <c r="J138" s="98" t="s">
        <v>169</v>
      </c>
      <c r="K138" s="202" t="s">
        <v>191</v>
      </c>
      <c r="L138" s="98" t="s">
        <v>161</v>
      </c>
      <c r="M138" s="202" t="s">
        <v>198</v>
      </c>
      <c r="N138" s="98" t="s">
        <v>182</v>
      </c>
    </row>
    <row r="139" spans="1:14" ht="36.75" thickBot="1" x14ac:dyDescent="0.3">
      <c r="A139" s="6"/>
      <c r="B139" s="283"/>
      <c r="C139" s="201" t="s">
        <v>163</v>
      </c>
      <c r="D139" s="61" t="s">
        <v>92</v>
      </c>
      <c r="E139" s="97" t="s">
        <v>134</v>
      </c>
      <c r="F139" s="65" t="s">
        <v>258</v>
      </c>
      <c r="G139" s="97" t="s">
        <v>36</v>
      </c>
      <c r="I139" s="283"/>
      <c r="J139" s="97" t="s">
        <v>126</v>
      </c>
      <c r="K139" s="201" t="s">
        <v>163</v>
      </c>
      <c r="L139" s="97" t="s">
        <v>126</v>
      </c>
      <c r="M139" s="201" t="s">
        <v>184</v>
      </c>
      <c r="N139" s="97" t="s">
        <v>126</v>
      </c>
    </row>
    <row r="140" spans="1:14" ht="36.75" customHeight="1" thickBot="1" x14ac:dyDescent="0.3">
      <c r="A140" s="6"/>
      <c r="B140" s="283" t="s">
        <v>39</v>
      </c>
      <c r="C140" s="203" t="s">
        <v>154</v>
      </c>
      <c r="D140" s="63" t="s">
        <v>15</v>
      </c>
      <c r="E140" s="99" t="s">
        <v>14</v>
      </c>
      <c r="F140" s="67" t="s">
        <v>254</v>
      </c>
      <c r="G140" s="99" t="s">
        <v>14</v>
      </c>
      <c r="I140" s="283" t="s">
        <v>39</v>
      </c>
      <c r="J140" s="99" t="s">
        <v>11</v>
      </c>
      <c r="K140" s="203" t="s">
        <v>187</v>
      </c>
      <c r="L140" s="99" t="s">
        <v>11</v>
      </c>
      <c r="M140" s="203" t="s">
        <v>187</v>
      </c>
      <c r="N140" s="99" t="s">
        <v>11</v>
      </c>
    </row>
    <row r="141" spans="1:14" ht="39" customHeight="1" thickBot="1" x14ac:dyDescent="0.3">
      <c r="A141" s="6"/>
      <c r="B141" s="283"/>
      <c r="C141" s="202" t="s">
        <v>211</v>
      </c>
      <c r="D141" s="62" t="s">
        <v>1262</v>
      </c>
      <c r="E141" s="98" t="s">
        <v>177</v>
      </c>
      <c r="F141" s="66" t="s">
        <v>259</v>
      </c>
      <c r="G141" s="98" t="s">
        <v>178</v>
      </c>
      <c r="I141" s="283"/>
      <c r="J141" s="98" t="s">
        <v>179</v>
      </c>
      <c r="K141" s="202" t="s">
        <v>242</v>
      </c>
      <c r="L141" s="98" t="s">
        <v>171</v>
      </c>
      <c r="M141" s="202" t="s">
        <v>201</v>
      </c>
      <c r="N141" s="98" t="s">
        <v>173</v>
      </c>
    </row>
    <row r="142" spans="1:14" ht="36.75" thickBot="1" x14ac:dyDescent="0.3">
      <c r="A142" s="6"/>
      <c r="B142" s="283"/>
      <c r="C142" s="201" t="s">
        <v>163</v>
      </c>
      <c r="D142" s="61" t="s">
        <v>92</v>
      </c>
      <c r="E142" s="97" t="s">
        <v>134</v>
      </c>
      <c r="F142" s="65" t="s">
        <v>258</v>
      </c>
      <c r="G142" s="97" t="s">
        <v>37</v>
      </c>
      <c r="I142" s="283"/>
      <c r="J142" s="97" t="s">
        <v>126</v>
      </c>
      <c r="K142" s="201" t="s">
        <v>163</v>
      </c>
      <c r="L142" s="97" t="s">
        <v>126</v>
      </c>
      <c r="M142" s="201" t="s">
        <v>184</v>
      </c>
      <c r="N142" s="97" t="s">
        <v>126</v>
      </c>
    </row>
    <row r="143" spans="1:14" ht="36.75" thickBot="1" x14ac:dyDescent="0.3">
      <c r="A143" s="6"/>
      <c r="B143" s="46" t="s">
        <v>50</v>
      </c>
      <c r="C143" s="208" t="s">
        <v>51</v>
      </c>
      <c r="D143" s="208" t="s">
        <v>51</v>
      </c>
      <c r="E143" s="208" t="s">
        <v>51</v>
      </c>
      <c r="F143" s="208" t="s">
        <v>51</v>
      </c>
      <c r="G143" s="208" t="s">
        <v>51</v>
      </c>
      <c r="I143" s="46" t="s">
        <v>50</v>
      </c>
      <c r="J143" s="207" t="s">
        <v>52</v>
      </c>
      <c r="K143" s="206" t="s">
        <v>52</v>
      </c>
      <c r="L143" s="207" t="s">
        <v>52</v>
      </c>
      <c r="M143" s="207" t="s">
        <v>52</v>
      </c>
      <c r="N143" s="206" t="s">
        <v>52</v>
      </c>
    </row>
    <row r="144" spans="1:14" ht="36.75" customHeight="1" thickBot="1" x14ac:dyDescent="0.3">
      <c r="A144" s="6"/>
      <c r="B144" s="299" t="s">
        <v>53</v>
      </c>
      <c r="C144" s="99" t="s">
        <v>14</v>
      </c>
      <c r="D144" s="158" t="s">
        <v>14</v>
      </c>
      <c r="E144" s="203" t="s">
        <v>154</v>
      </c>
      <c r="F144" s="99" t="s">
        <v>14</v>
      </c>
      <c r="G144" s="203" t="s">
        <v>154</v>
      </c>
      <c r="I144" s="299" t="s">
        <v>53</v>
      </c>
      <c r="J144" s="127" t="s">
        <v>1017</v>
      </c>
      <c r="K144" s="99" t="s">
        <v>11</v>
      </c>
      <c r="L144" s="200" t="s">
        <v>186</v>
      </c>
      <c r="M144" s="99" t="s">
        <v>11</v>
      </c>
      <c r="N144" s="63" t="s">
        <v>1017</v>
      </c>
    </row>
    <row r="145" spans="1:14" ht="36.75" customHeight="1" thickBot="1" x14ac:dyDescent="0.3">
      <c r="A145" s="6"/>
      <c r="B145" s="299"/>
      <c r="C145" s="98" t="s">
        <v>188</v>
      </c>
      <c r="D145" s="157" t="s">
        <v>157</v>
      </c>
      <c r="E145" s="202" t="s">
        <v>165</v>
      </c>
      <c r="F145" s="98" t="s">
        <v>189</v>
      </c>
      <c r="G145" s="202" t="s">
        <v>190</v>
      </c>
      <c r="I145" s="299"/>
      <c r="J145" s="126" t="s">
        <v>1261</v>
      </c>
      <c r="K145" s="98" t="s">
        <v>160</v>
      </c>
      <c r="L145" s="199" t="s">
        <v>205</v>
      </c>
      <c r="M145" s="98" t="s">
        <v>172</v>
      </c>
      <c r="N145" s="62" t="s">
        <v>1241</v>
      </c>
    </row>
    <row r="146" spans="1:14" ht="36.75" thickBot="1" x14ac:dyDescent="0.3">
      <c r="A146" s="6"/>
      <c r="B146" s="299"/>
      <c r="C146" s="97" t="s">
        <v>37</v>
      </c>
      <c r="D146" s="156" t="s">
        <v>134</v>
      </c>
      <c r="E146" s="201" t="s">
        <v>174</v>
      </c>
      <c r="F146" s="97" t="s">
        <v>36</v>
      </c>
      <c r="G146" s="201" t="s">
        <v>184</v>
      </c>
      <c r="I146" s="299"/>
      <c r="J146" s="61" t="s">
        <v>222</v>
      </c>
      <c r="K146" s="97" t="s">
        <v>1282</v>
      </c>
      <c r="L146" s="198" t="s">
        <v>194</v>
      </c>
      <c r="M146" s="97" t="s">
        <v>1282</v>
      </c>
      <c r="N146" s="61" t="s">
        <v>222</v>
      </c>
    </row>
    <row r="147" spans="1:14" ht="36.75" customHeight="1" thickBot="1" x14ac:dyDescent="0.3">
      <c r="A147" s="6"/>
      <c r="B147" s="299" t="s">
        <v>66</v>
      </c>
      <c r="C147" s="99" t="s">
        <v>14</v>
      </c>
      <c r="D147" s="99" t="s">
        <v>14</v>
      </c>
      <c r="E147" s="203" t="s">
        <v>154</v>
      </c>
      <c r="F147" s="99" t="s">
        <v>14</v>
      </c>
      <c r="G147" s="203" t="s">
        <v>154</v>
      </c>
      <c r="I147" s="299" t="s">
        <v>66</v>
      </c>
      <c r="J147" s="127" t="s">
        <v>1017</v>
      </c>
      <c r="K147" s="99" t="s">
        <v>11</v>
      </c>
      <c r="L147" s="200" t="s">
        <v>186</v>
      </c>
      <c r="M147" s="99" t="s">
        <v>11</v>
      </c>
      <c r="N147" s="63" t="s">
        <v>1017</v>
      </c>
    </row>
    <row r="148" spans="1:14" ht="36.75" customHeight="1" thickBot="1" x14ac:dyDescent="0.3">
      <c r="A148" s="6"/>
      <c r="B148" s="299"/>
      <c r="C148" s="98" t="s">
        <v>195</v>
      </c>
      <c r="D148" s="98" t="s">
        <v>166</v>
      </c>
      <c r="E148" s="202" t="s">
        <v>175</v>
      </c>
      <c r="F148" s="98" t="s">
        <v>196</v>
      </c>
      <c r="G148" s="202" t="s">
        <v>197</v>
      </c>
      <c r="I148" s="299"/>
      <c r="J148" s="126" t="s">
        <v>1261</v>
      </c>
      <c r="K148" s="98" t="s">
        <v>170</v>
      </c>
      <c r="L148" s="199" t="s">
        <v>205</v>
      </c>
      <c r="M148" s="98" t="s">
        <v>162</v>
      </c>
      <c r="N148" s="62" t="s">
        <v>1241</v>
      </c>
    </row>
    <row r="149" spans="1:14" ht="36.75" thickBot="1" x14ac:dyDescent="0.3">
      <c r="A149" s="6"/>
      <c r="B149" s="299"/>
      <c r="C149" s="97" t="s">
        <v>37</v>
      </c>
      <c r="D149" s="97" t="s">
        <v>37</v>
      </c>
      <c r="E149" s="201" t="s">
        <v>184</v>
      </c>
      <c r="F149" s="97" t="s">
        <v>36</v>
      </c>
      <c r="G149" s="201" t="s">
        <v>200</v>
      </c>
      <c r="I149" s="299"/>
      <c r="J149" s="61" t="s">
        <v>222</v>
      </c>
      <c r="K149" s="97" t="s">
        <v>1282</v>
      </c>
      <c r="L149" s="198" t="s">
        <v>194</v>
      </c>
      <c r="M149" s="97" t="s">
        <v>1282</v>
      </c>
      <c r="N149" s="61" t="s">
        <v>222</v>
      </c>
    </row>
    <row r="150" spans="1:14" ht="36.75" customHeight="1" thickBot="1" x14ac:dyDescent="0.3">
      <c r="A150" s="6"/>
      <c r="B150" s="299" t="s">
        <v>74</v>
      </c>
      <c r="C150" s="50"/>
      <c r="D150" s="99" t="s">
        <v>14</v>
      </c>
      <c r="E150" s="270" t="s">
        <v>1480</v>
      </c>
      <c r="F150" s="50"/>
      <c r="G150" s="270" t="s">
        <v>1480</v>
      </c>
      <c r="I150" s="299" t="s">
        <v>74</v>
      </c>
      <c r="J150" s="50"/>
      <c r="K150" s="99" t="s">
        <v>11</v>
      </c>
      <c r="L150" s="50"/>
      <c r="M150" s="50"/>
      <c r="N150" s="50"/>
    </row>
    <row r="151" spans="1:14" ht="36.75" customHeight="1" thickBot="1" x14ac:dyDescent="0.3">
      <c r="A151" s="6"/>
      <c r="B151" s="299"/>
      <c r="C151" s="238" t="s">
        <v>1457</v>
      </c>
      <c r="D151" s="98" t="s">
        <v>176</v>
      </c>
      <c r="E151" s="271" t="s">
        <v>1495</v>
      </c>
      <c r="F151" s="238" t="s">
        <v>1457</v>
      </c>
      <c r="G151" s="271" t="s">
        <v>1495</v>
      </c>
      <c r="I151" s="299"/>
      <c r="J151" s="238" t="s">
        <v>1456</v>
      </c>
      <c r="K151" s="98" t="s">
        <v>180</v>
      </c>
      <c r="L151" s="238" t="s">
        <v>1456</v>
      </c>
      <c r="M151" s="238" t="s">
        <v>1456</v>
      </c>
      <c r="N151" s="238" t="s">
        <v>1456</v>
      </c>
    </row>
    <row r="152" spans="1:14" ht="36.75" thickBot="1" x14ac:dyDescent="0.3">
      <c r="A152" s="6"/>
      <c r="B152" s="299"/>
      <c r="C152" s="48"/>
      <c r="D152" s="97" t="s">
        <v>37</v>
      </c>
      <c r="E152" s="272" t="s">
        <v>1496</v>
      </c>
      <c r="F152" s="48"/>
      <c r="G152" s="272" t="s">
        <v>1496</v>
      </c>
      <c r="I152" s="299"/>
      <c r="J152" s="48"/>
      <c r="K152" s="97" t="s">
        <v>1282</v>
      </c>
      <c r="L152" s="48"/>
      <c r="M152" s="48"/>
      <c r="N152" s="48"/>
    </row>
    <row r="153" spans="1:14" ht="36.75" customHeight="1" thickBot="1" x14ac:dyDescent="0.3">
      <c r="A153" s="6"/>
      <c r="B153" s="299" t="s">
        <v>78</v>
      </c>
      <c r="C153" s="50"/>
      <c r="D153" s="50"/>
      <c r="E153" s="270" t="s">
        <v>1480</v>
      </c>
      <c r="F153" s="50"/>
      <c r="G153" s="270" t="s">
        <v>1480</v>
      </c>
      <c r="I153" s="299" t="s">
        <v>78</v>
      </c>
      <c r="J153" s="50"/>
      <c r="K153" s="50"/>
      <c r="L153" s="50"/>
      <c r="M153" s="50"/>
      <c r="N153" s="50"/>
    </row>
    <row r="154" spans="1:14" ht="36.75" thickBot="1" x14ac:dyDescent="0.3">
      <c r="A154" s="6"/>
      <c r="B154" s="299"/>
      <c r="C154" s="238" t="s">
        <v>1457</v>
      </c>
      <c r="D154" s="238" t="s">
        <v>1457</v>
      </c>
      <c r="E154" s="271" t="s">
        <v>1495</v>
      </c>
      <c r="F154" s="238" t="s">
        <v>1457</v>
      </c>
      <c r="G154" s="271" t="s">
        <v>1495</v>
      </c>
      <c r="I154" s="299"/>
      <c r="J154" s="238" t="s">
        <v>1456</v>
      </c>
      <c r="K154" s="238" t="s">
        <v>1456</v>
      </c>
      <c r="L154" s="238" t="s">
        <v>1456</v>
      </c>
      <c r="M154" s="238" t="s">
        <v>1456</v>
      </c>
      <c r="N154" s="238" t="s">
        <v>1456</v>
      </c>
    </row>
    <row r="155" spans="1:14" ht="36.75" thickBot="1" x14ac:dyDescent="0.3">
      <c r="A155" s="6"/>
      <c r="B155" s="299"/>
      <c r="C155" s="48"/>
      <c r="D155" s="48"/>
      <c r="E155" s="272" t="s">
        <v>1496</v>
      </c>
      <c r="F155" s="48"/>
      <c r="G155" s="272" t="s">
        <v>1496</v>
      </c>
      <c r="I155" s="299"/>
      <c r="J155" s="48"/>
      <c r="K155" s="48"/>
      <c r="L155" s="48"/>
      <c r="M155" s="48"/>
      <c r="N155" s="48"/>
    </row>
    <row r="156" spans="1:14" ht="36.75" thickBot="1" x14ac:dyDescent="0.3">
      <c r="A156" s="6"/>
      <c r="B156" s="52"/>
      <c r="I156" s="52"/>
    </row>
    <row r="157" spans="1:14" ht="36.75" thickBot="1" x14ac:dyDescent="0.3">
      <c r="A157" s="5">
        <v>6</v>
      </c>
      <c r="B157" s="52"/>
      <c r="I157" s="52"/>
    </row>
    <row r="158" spans="1:14" ht="15" customHeight="1" x14ac:dyDescent="0.25">
      <c r="A158" s="6"/>
      <c r="B158" s="292" t="str">
        <f>B127</f>
        <v xml:space="preserve">KOMİTE-2- HEMATOPOETİK SİSTEM ve TEMEL ONKOLOJİ </v>
      </c>
      <c r="C158" s="292"/>
      <c r="D158" s="292"/>
      <c r="E158" s="292"/>
      <c r="F158" s="292"/>
      <c r="G158" s="292"/>
      <c r="H158" s="11"/>
      <c r="I158" s="292" t="str">
        <f>I127</f>
        <v>COMMITTEE-2-HEMATOPOIETIC SYSTEM AND BASIC ONCOLOGY</v>
      </c>
      <c r="J158" s="292"/>
      <c r="K158" s="292"/>
      <c r="L158" s="292"/>
      <c r="M158" s="292"/>
      <c r="N158" s="292"/>
    </row>
    <row r="159" spans="1:14" ht="36" x14ac:dyDescent="0.25">
      <c r="A159" s="6"/>
      <c r="B159" s="7"/>
      <c r="C159" s="8"/>
      <c r="D159" s="27">
        <f>D128+1</f>
        <v>2</v>
      </c>
      <c r="E159" s="28" t="str">
        <f>E128</f>
        <v>HAFTA</v>
      </c>
      <c r="F159" s="9"/>
      <c r="G159" s="10"/>
      <c r="H159" s="11"/>
      <c r="I159" s="7"/>
      <c r="J159" s="8"/>
      <c r="K159" s="27">
        <f>K128+1</f>
        <v>2</v>
      </c>
      <c r="L159" s="28" t="str">
        <f>L128</f>
        <v>WEEK</v>
      </c>
      <c r="M159" s="9"/>
      <c r="N159" s="10"/>
    </row>
    <row r="160" spans="1:14" ht="36.75" thickBot="1" x14ac:dyDescent="0.3">
      <c r="A160" s="6"/>
      <c r="B160" s="12"/>
      <c r="C160" s="13"/>
      <c r="D160" s="13" t="str">
        <f>D129:I129</f>
        <v>Komite sorumluları:</v>
      </c>
      <c r="E160" s="13" t="str">
        <f>E129:J129</f>
        <v>Dr. Ayşegül KOÇ</v>
      </c>
      <c r="F160" s="13" t="str">
        <f>F129</f>
        <v>Dr. Büşranur ÇAVDARLI</v>
      </c>
      <c r="G160" s="14"/>
      <c r="H160" s="15"/>
      <c r="I160" s="16"/>
      <c r="J160" s="17"/>
      <c r="K160" s="13" t="str">
        <f>K129:O129</f>
        <v>Committee Chairmen:</v>
      </c>
      <c r="L160" s="13" t="str">
        <f>L129:O129</f>
        <v>Dr. Ayşegül KOÇ</v>
      </c>
      <c r="M160" s="13" t="str">
        <f>M129</f>
        <v>Dr. Büşranur ÇAVDARLI</v>
      </c>
      <c r="N160" s="18"/>
    </row>
    <row r="161" spans="1:14" ht="36.75" thickBot="1" x14ac:dyDescent="0.3">
      <c r="A161" s="6"/>
      <c r="B161" s="23"/>
      <c r="C161" s="20">
        <f>7+C130</f>
        <v>45943</v>
      </c>
      <c r="D161" s="20">
        <f>7+D130</f>
        <v>45944</v>
      </c>
      <c r="E161" s="21">
        <f>7+E130</f>
        <v>45945</v>
      </c>
      <c r="F161" s="20">
        <f>7+F130</f>
        <v>45946</v>
      </c>
      <c r="G161" s="21">
        <f>7+G130</f>
        <v>45947</v>
      </c>
      <c r="H161" s="22"/>
      <c r="I161" s="23"/>
      <c r="J161" s="24">
        <f>7+J130</f>
        <v>45943</v>
      </c>
      <c r="K161" s="24">
        <f>7+K130</f>
        <v>45944</v>
      </c>
      <c r="L161" s="24">
        <f>7+L130</f>
        <v>45945</v>
      </c>
      <c r="M161" s="24">
        <f>7+M130</f>
        <v>45946</v>
      </c>
      <c r="N161" s="24">
        <f>7+N130</f>
        <v>45947</v>
      </c>
    </row>
    <row r="162" spans="1:14" ht="36.75" customHeight="1" thickBot="1" x14ac:dyDescent="0.3">
      <c r="A162" s="6"/>
      <c r="B162" s="300" t="s">
        <v>10</v>
      </c>
      <c r="C162" s="50"/>
      <c r="D162" s="203" t="s">
        <v>154</v>
      </c>
      <c r="E162" s="50"/>
      <c r="F162" s="327" t="s">
        <v>1327</v>
      </c>
      <c r="G162" s="50"/>
      <c r="I162" s="300" t="s">
        <v>10</v>
      </c>
      <c r="J162" s="50"/>
      <c r="K162" s="50"/>
      <c r="L162" s="270" t="s">
        <v>1497</v>
      </c>
      <c r="M162" s="327" t="s">
        <v>1328</v>
      </c>
      <c r="N162" s="270" t="s">
        <v>1497</v>
      </c>
    </row>
    <row r="163" spans="1:14" ht="39" customHeight="1" thickBot="1" x14ac:dyDescent="0.3">
      <c r="A163" s="6"/>
      <c r="B163" s="300"/>
      <c r="C163" s="238" t="s">
        <v>1457</v>
      </c>
      <c r="D163" s="202" t="s">
        <v>234</v>
      </c>
      <c r="E163" s="238" t="s">
        <v>1457</v>
      </c>
      <c r="F163" s="328"/>
      <c r="G163" s="238" t="s">
        <v>1457</v>
      </c>
      <c r="I163" s="300"/>
      <c r="J163" s="238" t="s">
        <v>1456</v>
      </c>
      <c r="K163" s="238" t="s">
        <v>1456</v>
      </c>
      <c r="L163" s="271" t="s">
        <v>1505</v>
      </c>
      <c r="M163" s="328"/>
      <c r="N163" s="271" t="s">
        <v>1506</v>
      </c>
    </row>
    <row r="164" spans="1:14" ht="36.75" thickBot="1" x14ac:dyDescent="0.3">
      <c r="A164" s="6"/>
      <c r="B164" s="300"/>
      <c r="C164" s="48"/>
      <c r="D164" s="201" t="s">
        <v>163</v>
      </c>
      <c r="E164" s="48"/>
      <c r="F164" s="328"/>
      <c r="G164" s="48"/>
      <c r="I164" s="300"/>
      <c r="J164" s="48"/>
      <c r="K164" s="48"/>
      <c r="L164" s="272" t="s">
        <v>1062</v>
      </c>
      <c r="M164" s="328"/>
      <c r="N164" s="272" t="s">
        <v>1492</v>
      </c>
    </row>
    <row r="165" spans="1:14" ht="26.45" customHeight="1" thickBot="1" x14ac:dyDescent="0.3">
      <c r="A165" s="6"/>
      <c r="B165" s="284" t="s">
        <v>13</v>
      </c>
      <c r="C165" s="63" t="s">
        <v>15</v>
      </c>
      <c r="D165" s="203" t="s">
        <v>154</v>
      </c>
      <c r="E165" s="85" t="s">
        <v>208</v>
      </c>
      <c r="F165" s="328"/>
      <c r="G165" s="50"/>
      <c r="I165" s="284" t="s">
        <v>13</v>
      </c>
      <c r="J165" s="99" t="s">
        <v>11</v>
      </c>
      <c r="K165" s="50"/>
      <c r="L165" s="270" t="s">
        <v>1497</v>
      </c>
      <c r="M165" s="328"/>
      <c r="N165" s="270" t="s">
        <v>1497</v>
      </c>
    </row>
    <row r="166" spans="1:14" ht="39" customHeight="1" thickBot="1" x14ac:dyDescent="0.3">
      <c r="A166" s="6"/>
      <c r="B166" s="284"/>
      <c r="C166" s="62" t="s">
        <v>1243</v>
      </c>
      <c r="D166" s="202" t="s">
        <v>240</v>
      </c>
      <c r="E166" s="84" t="s">
        <v>212</v>
      </c>
      <c r="F166" s="328"/>
      <c r="G166" s="238" t="s">
        <v>1457</v>
      </c>
      <c r="I166" s="284"/>
      <c r="J166" s="98" t="s">
        <v>183</v>
      </c>
      <c r="K166" s="238" t="s">
        <v>1456</v>
      </c>
      <c r="L166" s="271" t="s">
        <v>1505</v>
      </c>
      <c r="M166" s="328"/>
      <c r="N166" s="271" t="s">
        <v>1506</v>
      </c>
    </row>
    <row r="167" spans="1:14" ht="36.75" thickBot="1" x14ac:dyDescent="0.3">
      <c r="A167" s="6"/>
      <c r="B167" s="284"/>
      <c r="C167" s="61" t="s">
        <v>92</v>
      </c>
      <c r="D167" s="201" t="s">
        <v>163</v>
      </c>
      <c r="E167" s="83" t="s">
        <v>134</v>
      </c>
      <c r="F167" s="328"/>
      <c r="G167" s="48"/>
      <c r="I167" s="284"/>
      <c r="J167" s="97" t="s">
        <v>126</v>
      </c>
      <c r="K167" s="48"/>
      <c r="L167" s="272" t="s">
        <v>1062</v>
      </c>
      <c r="M167" s="328"/>
      <c r="N167" s="272" t="s">
        <v>1492</v>
      </c>
    </row>
    <row r="168" spans="1:14" ht="36.75" customHeight="1" thickBot="1" x14ac:dyDescent="0.3">
      <c r="A168" s="6"/>
      <c r="B168" s="284" t="s">
        <v>26</v>
      </c>
      <c r="C168" s="63" t="s">
        <v>15</v>
      </c>
      <c r="D168" s="99" t="s">
        <v>14</v>
      </c>
      <c r="E168" s="85" t="s">
        <v>217</v>
      </c>
      <c r="F168" s="328"/>
      <c r="G168" s="63" t="s">
        <v>15</v>
      </c>
      <c r="I168" s="284" t="s">
        <v>26</v>
      </c>
      <c r="J168" s="99" t="s">
        <v>11</v>
      </c>
      <c r="K168" s="203" t="s">
        <v>187</v>
      </c>
      <c r="L168" s="108" t="s">
        <v>186</v>
      </c>
      <c r="M168" s="328"/>
      <c r="N168" s="67" t="s">
        <v>255</v>
      </c>
    </row>
    <row r="169" spans="1:14" ht="39" customHeight="1" thickBot="1" x14ac:dyDescent="0.3">
      <c r="A169" s="6"/>
      <c r="B169" s="284"/>
      <c r="C169" s="62" t="s">
        <v>1243</v>
      </c>
      <c r="D169" s="98" t="s">
        <v>229</v>
      </c>
      <c r="E169" s="84" t="s">
        <v>212</v>
      </c>
      <c r="F169" s="328"/>
      <c r="G169" s="62" t="s">
        <v>1240</v>
      </c>
      <c r="I169" s="284"/>
      <c r="J169" s="98" t="s">
        <v>232</v>
      </c>
      <c r="K169" s="202" t="s">
        <v>192</v>
      </c>
      <c r="L169" s="108" t="s">
        <v>1434</v>
      </c>
      <c r="M169" s="328"/>
      <c r="N169" s="66" t="s">
        <v>257</v>
      </c>
    </row>
    <row r="170" spans="1:14" ht="36.75" thickBot="1" x14ac:dyDescent="0.3">
      <c r="A170" s="6"/>
      <c r="B170" s="284"/>
      <c r="C170" s="61" t="s">
        <v>92</v>
      </c>
      <c r="D170" s="97" t="s">
        <v>37</v>
      </c>
      <c r="E170" s="83" t="s">
        <v>134</v>
      </c>
      <c r="F170" s="328"/>
      <c r="G170" s="60" t="s">
        <v>1425</v>
      </c>
      <c r="I170" s="284"/>
      <c r="J170" s="97" t="s">
        <v>1282</v>
      </c>
      <c r="K170" s="201" t="s">
        <v>184</v>
      </c>
      <c r="L170" s="107" t="s">
        <v>194</v>
      </c>
      <c r="M170" s="328"/>
      <c r="N170" s="65" t="s">
        <v>1265</v>
      </c>
    </row>
    <row r="171" spans="1:14" ht="36.75" customHeight="1" thickBot="1" x14ac:dyDescent="0.3">
      <c r="A171" s="6"/>
      <c r="B171" s="284" t="s">
        <v>39</v>
      </c>
      <c r="C171" s="110" t="s">
        <v>155</v>
      </c>
      <c r="D171" s="99" t="s">
        <v>14</v>
      </c>
      <c r="E171" s="85" t="s">
        <v>223</v>
      </c>
      <c r="F171" s="328"/>
      <c r="G171" s="63" t="s">
        <v>15</v>
      </c>
      <c r="I171" s="284" t="s">
        <v>39</v>
      </c>
      <c r="J171" s="99" t="s">
        <v>11</v>
      </c>
      <c r="K171" s="203" t="s">
        <v>187</v>
      </c>
      <c r="L171" s="110" t="s">
        <v>186</v>
      </c>
      <c r="M171" s="328"/>
      <c r="N171" s="67" t="s">
        <v>255</v>
      </c>
    </row>
    <row r="172" spans="1:14" ht="39" customHeight="1" thickBot="1" x14ac:dyDescent="0.3">
      <c r="A172" s="6"/>
      <c r="B172" s="284"/>
      <c r="C172" s="108" t="s">
        <v>1435</v>
      </c>
      <c r="D172" s="98" t="s">
        <v>235</v>
      </c>
      <c r="E172" s="84" t="s">
        <v>212</v>
      </c>
      <c r="F172" s="328"/>
      <c r="G172" s="62" t="s">
        <v>1240</v>
      </c>
      <c r="I172" s="284"/>
      <c r="J172" s="98" t="s">
        <v>238</v>
      </c>
      <c r="K172" s="202" t="s">
        <v>199</v>
      </c>
      <c r="L172" s="199" t="s">
        <v>213</v>
      </c>
      <c r="M172" s="328"/>
      <c r="N172" s="66" t="s">
        <v>260</v>
      </c>
    </row>
    <row r="173" spans="1:14" ht="36.75" thickBot="1" x14ac:dyDescent="0.3">
      <c r="A173" s="6"/>
      <c r="B173" s="284"/>
      <c r="C173" s="107" t="s">
        <v>164</v>
      </c>
      <c r="D173" s="97" t="s">
        <v>37</v>
      </c>
      <c r="E173" s="83" t="s">
        <v>134</v>
      </c>
      <c r="F173" s="329"/>
      <c r="G173" s="60" t="s">
        <v>1425</v>
      </c>
      <c r="I173" s="284"/>
      <c r="J173" s="97" t="s">
        <v>1282</v>
      </c>
      <c r="K173" s="201" t="s">
        <v>184</v>
      </c>
      <c r="L173" s="107" t="s">
        <v>194</v>
      </c>
      <c r="M173" s="329"/>
      <c r="N173" s="65" t="s">
        <v>1265</v>
      </c>
    </row>
    <row r="174" spans="1:14" ht="36.75" thickBot="1" x14ac:dyDescent="0.3">
      <c r="A174" s="6"/>
      <c r="B174" s="46" t="s">
        <v>50</v>
      </c>
      <c r="C174" s="164" t="s">
        <v>51</v>
      </c>
      <c r="D174" s="166" t="s">
        <v>51</v>
      </c>
      <c r="E174" s="168" t="s">
        <v>51</v>
      </c>
      <c r="F174" s="167" t="s">
        <v>51</v>
      </c>
      <c r="G174" s="164" t="s">
        <v>51</v>
      </c>
      <c r="I174" s="46" t="s">
        <v>50</v>
      </c>
      <c r="J174" s="164" t="s">
        <v>52</v>
      </c>
      <c r="K174" s="205" t="s">
        <v>52</v>
      </c>
      <c r="L174" s="165" t="s">
        <v>52</v>
      </c>
      <c r="M174" s="164" t="s">
        <v>52</v>
      </c>
      <c r="N174" s="163" t="s">
        <v>52</v>
      </c>
    </row>
    <row r="175" spans="1:14" ht="36.75" customHeight="1" thickBot="1" x14ac:dyDescent="0.3">
      <c r="A175" s="6"/>
      <c r="B175" s="284" t="s">
        <v>53</v>
      </c>
      <c r="C175" s="99" t="s">
        <v>14</v>
      </c>
      <c r="D175" s="294" t="s">
        <v>1438</v>
      </c>
      <c r="E175" s="80" t="s">
        <v>15</v>
      </c>
      <c r="F175" s="80" t="s">
        <v>15</v>
      </c>
      <c r="G175" s="203" t="s">
        <v>154</v>
      </c>
      <c r="I175" s="284" t="s">
        <v>53</v>
      </c>
      <c r="J175" s="85" t="s">
        <v>209</v>
      </c>
      <c r="K175" s="80" t="s">
        <v>1017</v>
      </c>
      <c r="L175" s="203" t="s">
        <v>187</v>
      </c>
      <c r="M175" s="127" t="s">
        <v>1017</v>
      </c>
      <c r="N175" s="203" t="s">
        <v>187</v>
      </c>
    </row>
    <row r="176" spans="1:14" ht="36.75" customHeight="1" thickBot="1" x14ac:dyDescent="0.3">
      <c r="A176" s="6"/>
      <c r="B176" s="284"/>
      <c r="C176" s="98" t="s">
        <v>219</v>
      </c>
      <c r="D176" s="295"/>
      <c r="E176" s="78" t="s">
        <v>1243</v>
      </c>
      <c r="F176" s="78" t="s">
        <v>1242</v>
      </c>
      <c r="G176" s="202" t="s">
        <v>236</v>
      </c>
      <c r="I176" s="284"/>
      <c r="J176" s="84" t="s">
        <v>214</v>
      </c>
      <c r="K176" s="78" t="s">
        <v>1241</v>
      </c>
      <c r="L176" s="202" t="s">
        <v>202</v>
      </c>
      <c r="M176" s="126" t="s">
        <v>1239</v>
      </c>
      <c r="N176" s="202" t="s">
        <v>220</v>
      </c>
    </row>
    <row r="177" spans="1:14" ht="36.75" thickBot="1" x14ac:dyDescent="0.3">
      <c r="A177" s="6"/>
      <c r="B177" s="284"/>
      <c r="C177" s="97" t="s">
        <v>37</v>
      </c>
      <c r="D177" s="295"/>
      <c r="E177" s="60" t="s">
        <v>92</v>
      </c>
      <c r="F177" s="60" t="s">
        <v>92</v>
      </c>
      <c r="G177" s="201" t="s">
        <v>203</v>
      </c>
      <c r="I177" s="284"/>
      <c r="J177" s="83" t="s">
        <v>126</v>
      </c>
      <c r="K177" s="61" t="s">
        <v>222</v>
      </c>
      <c r="L177" s="201" t="s">
        <v>203</v>
      </c>
      <c r="M177" s="61" t="s">
        <v>222</v>
      </c>
      <c r="N177" s="201" t="s">
        <v>163</v>
      </c>
    </row>
    <row r="178" spans="1:14" ht="36.75" customHeight="1" thickBot="1" x14ac:dyDescent="0.3">
      <c r="A178" s="6"/>
      <c r="B178" s="284" t="s">
        <v>66</v>
      </c>
      <c r="C178" s="99" t="s">
        <v>14</v>
      </c>
      <c r="D178" s="295"/>
      <c r="E178" s="80" t="s">
        <v>15</v>
      </c>
      <c r="F178" s="80" t="s">
        <v>15</v>
      </c>
      <c r="G178" s="203" t="s">
        <v>154</v>
      </c>
      <c r="I178" s="284" t="s">
        <v>66</v>
      </c>
      <c r="J178" s="85" t="s">
        <v>218</v>
      </c>
      <c r="K178" s="63" t="s">
        <v>1017</v>
      </c>
      <c r="L178" s="203" t="s">
        <v>187</v>
      </c>
      <c r="M178" s="127" t="s">
        <v>1017</v>
      </c>
      <c r="N178" s="203" t="s">
        <v>187</v>
      </c>
    </row>
    <row r="179" spans="1:14" ht="36.75" customHeight="1" thickBot="1" x14ac:dyDescent="0.3">
      <c r="A179" s="6"/>
      <c r="B179" s="284"/>
      <c r="C179" s="98" t="s">
        <v>225</v>
      </c>
      <c r="D179" s="295"/>
      <c r="E179" s="78" t="s">
        <v>1243</v>
      </c>
      <c r="F179" s="78" t="s">
        <v>1242</v>
      </c>
      <c r="G179" s="202" t="s">
        <v>231</v>
      </c>
      <c r="I179" s="284"/>
      <c r="J179" s="84" t="s">
        <v>214</v>
      </c>
      <c r="K179" s="62" t="s">
        <v>1241</v>
      </c>
      <c r="L179" s="202" t="s">
        <v>206</v>
      </c>
      <c r="M179" s="126" t="s">
        <v>1239</v>
      </c>
      <c r="N179" s="202" t="s">
        <v>226</v>
      </c>
    </row>
    <row r="180" spans="1:14" ht="36.75" thickBot="1" x14ac:dyDescent="0.3">
      <c r="A180" s="6"/>
      <c r="B180" s="284"/>
      <c r="C180" s="97" t="s">
        <v>48</v>
      </c>
      <c r="D180" s="295"/>
      <c r="E180" s="60" t="s">
        <v>92</v>
      </c>
      <c r="F180" s="60" t="s">
        <v>92</v>
      </c>
      <c r="G180" s="201" t="s">
        <v>203</v>
      </c>
      <c r="I180" s="284"/>
      <c r="J180" s="83" t="s">
        <v>126</v>
      </c>
      <c r="K180" s="61" t="s">
        <v>222</v>
      </c>
      <c r="L180" s="201" t="s">
        <v>203</v>
      </c>
      <c r="M180" s="61" t="s">
        <v>222</v>
      </c>
      <c r="N180" s="201" t="s">
        <v>163</v>
      </c>
    </row>
    <row r="181" spans="1:14" ht="36.75" customHeight="1" thickBot="1" x14ac:dyDescent="0.3">
      <c r="A181" s="6"/>
      <c r="B181" s="284" t="s">
        <v>74</v>
      </c>
      <c r="C181" s="203" t="s">
        <v>154</v>
      </c>
      <c r="D181" s="295"/>
      <c r="E181" s="270" t="s">
        <v>1480</v>
      </c>
      <c r="F181" s="203" t="s">
        <v>154</v>
      </c>
      <c r="G181" s="50"/>
      <c r="I181" s="284" t="s">
        <v>74</v>
      </c>
      <c r="J181" s="85" t="s">
        <v>224</v>
      </c>
      <c r="K181" s="270" t="s">
        <v>1497</v>
      </c>
      <c r="L181" s="50"/>
      <c r="M181" s="50"/>
      <c r="N181" s="50"/>
    </row>
    <row r="182" spans="1:14" ht="36.75" customHeight="1" thickBot="1" x14ac:dyDescent="0.3">
      <c r="A182" s="6"/>
      <c r="B182" s="284"/>
      <c r="C182" s="202" t="s">
        <v>228</v>
      </c>
      <c r="D182" s="295"/>
      <c r="E182" s="271" t="s">
        <v>1491</v>
      </c>
      <c r="F182" s="202" t="s">
        <v>237</v>
      </c>
      <c r="G182" s="238" t="s">
        <v>1457</v>
      </c>
      <c r="I182" s="284"/>
      <c r="J182" s="84" t="s">
        <v>214</v>
      </c>
      <c r="K182" s="271" t="s">
        <v>1506</v>
      </c>
      <c r="L182" s="238" t="s">
        <v>1456</v>
      </c>
      <c r="M182" s="238" t="s">
        <v>1456</v>
      </c>
      <c r="N182" s="238" t="s">
        <v>1456</v>
      </c>
    </row>
    <row r="183" spans="1:14" ht="36.75" thickBot="1" x14ac:dyDescent="0.3">
      <c r="A183" s="6"/>
      <c r="B183" s="284"/>
      <c r="C183" s="201" t="s">
        <v>203</v>
      </c>
      <c r="D183" s="295"/>
      <c r="E183" s="272" t="s">
        <v>833</v>
      </c>
      <c r="F183" s="201" t="s">
        <v>203</v>
      </c>
      <c r="G183" s="48"/>
      <c r="I183" s="284"/>
      <c r="J183" s="83" t="s">
        <v>126</v>
      </c>
      <c r="K183" s="272" t="s">
        <v>1492</v>
      </c>
      <c r="L183" s="48"/>
      <c r="M183" s="48"/>
      <c r="N183" s="48"/>
    </row>
    <row r="184" spans="1:14" ht="36.75" customHeight="1" thickBot="1" x14ac:dyDescent="0.3">
      <c r="A184" s="6"/>
      <c r="B184" s="284" t="s">
        <v>78</v>
      </c>
      <c r="C184" s="202" t="s">
        <v>154</v>
      </c>
      <c r="D184" s="295"/>
      <c r="E184" s="270" t="s">
        <v>1480</v>
      </c>
      <c r="F184" s="203" t="s">
        <v>154</v>
      </c>
      <c r="G184" s="50"/>
      <c r="I184" s="284" t="s">
        <v>78</v>
      </c>
      <c r="J184" s="50"/>
      <c r="K184" s="270" t="s">
        <v>1497</v>
      </c>
      <c r="L184" s="50"/>
      <c r="M184" s="50"/>
      <c r="N184" s="50"/>
    </row>
    <row r="185" spans="1:14" ht="36.75" customHeight="1" thickBot="1" x14ac:dyDescent="0.3">
      <c r="A185" s="6"/>
      <c r="B185" s="284"/>
      <c r="C185" s="202" t="s">
        <v>230</v>
      </c>
      <c r="D185" s="295"/>
      <c r="E185" s="271" t="s">
        <v>1491</v>
      </c>
      <c r="F185" s="202" t="s">
        <v>251</v>
      </c>
      <c r="G185" s="238" t="s">
        <v>1457</v>
      </c>
      <c r="I185" s="284"/>
      <c r="J185" s="238" t="s">
        <v>1456</v>
      </c>
      <c r="K185" s="271" t="s">
        <v>1506</v>
      </c>
      <c r="L185" s="238" t="s">
        <v>1456</v>
      </c>
      <c r="M185" s="238" t="s">
        <v>1456</v>
      </c>
      <c r="N185" s="238" t="s">
        <v>1456</v>
      </c>
    </row>
    <row r="186" spans="1:14" ht="36.75" thickBot="1" x14ac:dyDescent="0.3">
      <c r="A186" s="6"/>
      <c r="B186" s="284"/>
      <c r="C186" s="201" t="s">
        <v>203</v>
      </c>
      <c r="D186" s="296"/>
      <c r="E186" s="272" t="s">
        <v>833</v>
      </c>
      <c r="F186" s="201" t="s">
        <v>203</v>
      </c>
      <c r="G186" s="48"/>
      <c r="I186" s="284"/>
      <c r="J186" s="48"/>
      <c r="K186" s="272" t="s">
        <v>1492</v>
      </c>
      <c r="L186" s="48"/>
      <c r="M186" s="48"/>
      <c r="N186" s="48"/>
    </row>
    <row r="187" spans="1:14" ht="36.75" thickBot="1" x14ac:dyDescent="0.3">
      <c r="A187" s="6"/>
      <c r="B187" s="30"/>
      <c r="E187" s="204"/>
      <c r="I187" s="30"/>
    </row>
    <row r="188" spans="1:14" ht="36.75" thickBot="1" x14ac:dyDescent="0.3">
      <c r="A188" s="5">
        <v>7</v>
      </c>
      <c r="B188" s="30"/>
      <c r="I188" s="30"/>
    </row>
    <row r="189" spans="1:14" ht="15" customHeight="1" x14ac:dyDescent="0.25">
      <c r="A189" s="6"/>
      <c r="B189" s="292" t="str">
        <f>B158</f>
        <v xml:space="preserve">KOMİTE-2- HEMATOPOETİK SİSTEM ve TEMEL ONKOLOJİ </v>
      </c>
      <c r="C189" s="292"/>
      <c r="D189" s="292"/>
      <c r="E189" s="292"/>
      <c r="F189" s="292"/>
      <c r="G189" s="292"/>
      <c r="H189" s="11"/>
      <c r="I189" s="292" t="str">
        <f>I158</f>
        <v>COMMITTEE-2-HEMATOPOIETIC SYSTEM AND BASIC ONCOLOGY</v>
      </c>
      <c r="J189" s="292"/>
      <c r="K189" s="292"/>
      <c r="L189" s="292"/>
      <c r="M189" s="292"/>
      <c r="N189" s="292"/>
    </row>
    <row r="190" spans="1:14" ht="36" x14ac:dyDescent="0.25">
      <c r="A190" s="6"/>
      <c r="B190" s="7"/>
      <c r="C190" s="8"/>
      <c r="D190" s="27">
        <f>D159+1</f>
        <v>3</v>
      </c>
      <c r="E190" s="28" t="str">
        <f>E159</f>
        <v>HAFTA</v>
      </c>
      <c r="F190" s="9"/>
      <c r="G190" s="10"/>
      <c r="H190" s="11"/>
      <c r="I190" s="7"/>
      <c r="J190" s="8"/>
      <c r="K190" s="27">
        <f>K159+1</f>
        <v>3</v>
      </c>
      <c r="L190" s="28" t="str">
        <f>L159</f>
        <v>WEEK</v>
      </c>
      <c r="M190" s="9"/>
      <c r="N190" s="10"/>
    </row>
    <row r="191" spans="1:14" ht="15.75" customHeight="1" thickBot="1" x14ac:dyDescent="0.3">
      <c r="A191" s="6"/>
      <c r="B191" s="12"/>
      <c r="C191" s="13"/>
      <c r="D191" s="13" t="str">
        <f>D160:I160</f>
        <v>Komite sorumluları:</v>
      </c>
      <c r="E191" s="13" t="str">
        <f>E160:J160</f>
        <v>Dr. Ayşegül KOÇ</v>
      </c>
      <c r="F191" s="13" t="str">
        <f>F160</f>
        <v>Dr. Büşranur ÇAVDARLI</v>
      </c>
      <c r="G191" s="14"/>
      <c r="H191" s="15"/>
      <c r="I191" s="16"/>
      <c r="J191" s="17"/>
      <c r="K191" s="13" t="str">
        <f>K160:O160</f>
        <v>Committee Chairmen:</v>
      </c>
      <c r="L191" s="13" t="str">
        <f>L160:O160</f>
        <v>Dr. Ayşegül KOÇ</v>
      </c>
      <c r="M191" s="13" t="str">
        <f>M160</f>
        <v>Dr. Büşranur ÇAVDARLI</v>
      </c>
      <c r="N191" s="18"/>
    </row>
    <row r="192" spans="1:14" ht="36.75" thickBot="1" x14ac:dyDescent="0.3">
      <c r="A192" s="6"/>
      <c r="B192" s="19"/>
      <c r="C192" s="21">
        <f>7+C161</f>
        <v>45950</v>
      </c>
      <c r="D192" s="21">
        <f>7+D161</f>
        <v>45951</v>
      </c>
      <c r="E192" s="20">
        <f>7+E161</f>
        <v>45952</v>
      </c>
      <c r="F192" s="21">
        <f>7+F161</f>
        <v>45953</v>
      </c>
      <c r="G192" s="21">
        <f>7+G161</f>
        <v>45954</v>
      </c>
      <c r="H192" s="22"/>
      <c r="I192" s="23"/>
      <c r="J192" s="24">
        <f>7+J161</f>
        <v>45950</v>
      </c>
      <c r="K192" s="24">
        <f>7+K161</f>
        <v>45951</v>
      </c>
      <c r="L192" s="24">
        <f>7+L161</f>
        <v>45952</v>
      </c>
      <c r="M192" s="24">
        <f>7+M161</f>
        <v>45953</v>
      </c>
      <c r="N192" s="24">
        <f>7+N161</f>
        <v>45954</v>
      </c>
    </row>
    <row r="193" spans="1:14" ht="36.75" customHeight="1" thickBot="1" x14ac:dyDescent="0.3">
      <c r="A193" s="6"/>
      <c r="B193" s="283" t="s">
        <v>10</v>
      </c>
      <c r="C193" s="50"/>
      <c r="D193" s="50"/>
      <c r="E193" s="50"/>
      <c r="F193" s="50"/>
      <c r="G193" s="80" t="s">
        <v>15</v>
      </c>
      <c r="I193" s="283" t="s">
        <v>10</v>
      </c>
      <c r="J193" s="203" t="s">
        <v>187</v>
      </c>
      <c r="K193" s="50"/>
      <c r="L193" s="50"/>
      <c r="M193" s="110" t="s">
        <v>186</v>
      </c>
      <c r="N193" s="50"/>
    </row>
    <row r="194" spans="1:14" ht="36.75" customHeight="1" thickBot="1" x14ac:dyDescent="0.3">
      <c r="A194" s="6"/>
      <c r="B194" s="283" t="s">
        <v>10</v>
      </c>
      <c r="C194" s="238" t="s">
        <v>1457</v>
      </c>
      <c r="D194" s="238" t="s">
        <v>1457</v>
      </c>
      <c r="E194" s="238" t="s">
        <v>1457</v>
      </c>
      <c r="F194" s="238" t="s">
        <v>1457</v>
      </c>
      <c r="G194" s="78" t="s">
        <v>1227</v>
      </c>
      <c r="I194" s="283" t="s">
        <v>10</v>
      </c>
      <c r="J194" s="202" t="s">
        <v>227</v>
      </c>
      <c r="K194" s="238" t="s">
        <v>1456</v>
      </c>
      <c r="L194" s="238" t="s">
        <v>1456</v>
      </c>
      <c r="M194" s="108" t="s">
        <v>1309</v>
      </c>
      <c r="N194" s="238" t="s">
        <v>1456</v>
      </c>
    </row>
    <row r="195" spans="1:14" ht="36.75" thickBot="1" x14ac:dyDescent="0.3">
      <c r="A195" s="6"/>
      <c r="B195" s="283"/>
      <c r="C195" s="48"/>
      <c r="D195" s="48"/>
      <c r="E195" s="48"/>
      <c r="F195" s="48"/>
      <c r="G195" s="60" t="s">
        <v>92</v>
      </c>
      <c r="I195" s="283"/>
      <c r="J195" s="201" t="s">
        <v>203</v>
      </c>
      <c r="K195" s="48"/>
      <c r="L195" s="48"/>
      <c r="M195" s="107" t="s">
        <v>1307</v>
      </c>
      <c r="N195" s="48"/>
    </row>
    <row r="196" spans="1:14" ht="36.75" customHeight="1" thickBot="1" x14ac:dyDescent="0.3">
      <c r="A196" s="6"/>
      <c r="B196" s="283" t="s">
        <v>13</v>
      </c>
      <c r="C196" s="99" t="s">
        <v>14</v>
      </c>
      <c r="D196" s="50"/>
      <c r="E196" s="50"/>
      <c r="F196" s="50"/>
      <c r="G196" s="80" t="s">
        <v>15</v>
      </c>
      <c r="I196" s="283" t="s">
        <v>13</v>
      </c>
      <c r="J196" s="202" t="s">
        <v>187</v>
      </c>
      <c r="K196" s="50"/>
      <c r="L196" s="50"/>
      <c r="M196" s="110" t="s">
        <v>186</v>
      </c>
      <c r="N196" s="110" t="s">
        <v>186</v>
      </c>
    </row>
    <row r="197" spans="1:14" ht="36" customHeight="1" thickBot="1" x14ac:dyDescent="0.3">
      <c r="A197" s="6"/>
      <c r="B197" s="283"/>
      <c r="C197" s="98" t="s">
        <v>241</v>
      </c>
      <c r="D197" s="238" t="s">
        <v>1457</v>
      </c>
      <c r="E197" s="238" t="s">
        <v>1457</v>
      </c>
      <c r="F197" s="238" t="s">
        <v>1457</v>
      </c>
      <c r="G197" s="78" t="s">
        <v>1227</v>
      </c>
      <c r="I197" s="283"/>
      <c r="J197" s="202" t="s">
        <v>252</v>
      </c>
      <c r="K197" s="238" t="s">
        <v>1456</v>
      </c>
      <c r="L197" s="238" t="s">
        <v>1456</v>
      </c>
      <c r="M197" s="108" t="s">
        <v>1309</v>
      </c>
      <c r="N197" s="108" t="s">
        <v>1310</v>
      </c>
    </row>
    <row r="198" spans="1:14" ht="36.75" thickBot="1" x14ac:dyDescent="0.3">
      <c r="A198" s="6"/>
      <c r="B198" s="283"/>
      <c r="C198" s="97" t="s">
        <v>37</v>
      </c>
      <c r="D198" s="48"/>
      <c r="E198" s="48"/>
      <c r="F198" s="48"/>
      <c r="G198" s="60" t="s">
        <v>92</v>
      </c>
      <c r="I198" s="283"/>
      <c r="J198" s="201" t="s">
        <v>203</v>
      </c>
      <c r="K198" s="48"/>
      <c r="L198" s="48"/>
      <c r="M198" s="107" t="s">
        <v>1307</v>
      </c>
      <c r="N198" s="107" t="s">
        <v>1307</v>
      </c>
    </row>
    <row r="199" spans="1:14" ht="36.75" customHeight="1" thickBot="1" x14ac:dyDescent="0.3">
      <c r="A199" s="6"/>
      <c r="B199" s="283" t="s">
        <v>26</v>
      </c>
      <c r="C199" s="63" t="s">
        <v>15</v>
      </c>
      <c r="D199" s="203" t="s">
        <v>154</v>
      </c>
      <c r="E199" s="63" t="s">
        <v>15</v>
      </c>
      <c r="F199" s="63" t="s">
        <v>15</v>
      </c>
      <c r="G199" s="155" t="s">
        <v>155</v>
      </c>
      <c r="I199" s="283" t="s">
        <v>26</v>
      </c>
      <c r="J199" s="63" t="s">
        <v>1017</v>
      </c>
      <c r="K199" s="63" t="s">
        <v>1017</v>
      </c>
      <c r="L199" s="63" t="s">
        <v>1017</v>
      </c>
      <c r="M199" s="63" t="s">
        <v>1017</v>
      </c>
      <c r="N199" s="63" t="s">
        <v>1017</v>
      </c>
    </row>
    <row r="200" spans="1:14" ht="39" thickBot="1" x14ac:dyDescent="0.3">
      <c r="A200" s="6"/>
      <c r="B200" s="283"/>
      <c r="C200" s="62" t="s">
        <v>1237</v>
      </c>
      <c r="D200" s="202" t="s">
        <v>1363</v>
      </c>
      <c r="E200" s="62" t="s">
        <v>1234</v>
      </c>
      <c r="F200" s="62" t="s">
        <v>1235</v>
      </c>
      <c r="G200" s="154" t="s">
        <v>1306</v>
      </c>
      <c r="I200" s="283"/>
      <c r="J200" s="78" t="s">
        <v>1233</v>
      </c>
      <c r="K200" s="78" t="s">
        <v>1232</v>
      </c>
      <c r="L200" s="62" t="s">
        <v>1229</v>
      </c>
      <c r="M200" s="62" t="s">
        <v>1228</v>
      </c>
      <c r="N200" s="62" t="s">
        <v>1231</v>
      </c>
    </row>
    <row r="201" spans="1:14" ht="36.75" thickBot="1" x14ac:dyDescent="0.3">
      <c r="A201" s="6"/>
      <c r="B201" s="283"/>
      <c r="C201" s="60" t="s">
        <v>1425</v>
      </c>
      <c r="D201" s="201" t="s">
        <v>278</v>
      </c>
      <c r="E201" s="61" t="s">
        <v>1455</v>
      </c>
      <c r="F201" s="61" t="s">
        <v>272</v>
      </c>
      <c r="G201" s="153" t="s">
        <v>1307</v>
      </c>
      <c r="I201" s="283"/>
      <c r="J201" s="61" t="s">
        <v>696</v>
      </c>
      <c r="K201" s="61" t="s">
        <v>696</v>
      </c>
      <c r="L201" s="61" t="s">
        <v>696</v>
      </c>
      <c r="M201" s="61" t="s">
        <v>1455</v>
      </c>
      <c r="N201" s="61" t="s">
        <v>222</v>
      </c>
    </row>
    <row r="202" spans="1:14" ht="36.75" customHeight="1" thickBot="1" x14ac:dyDescent="0.3">
      <c r="A202" s="6"/>
      <c r="B202" s="283" t="s">
        <v>39</v>
      </c>
      <c r="C202" s="63" t="s">
        <v>15</v>
      </c>
      <c r="D202" s="203" t="s">
        <v>154</v>
      </c>
      <c r="E202" s="63" t="s">
        <v>15</v>
      </c>
      <c r="F202" s="63" t="s">
        <v>15</v>
      </c>
      <c r="G202" s="155" t="s">
        <v>155</v>
      </c>
      <c r="I202" s="283" t="s">
        <v>39</v>
      </c>
      <c r="J202" s="63" t="s">
        <v>1017</v>
      </c>
      <c r="K202" s="63" t="s">
        <v>1017</v>
      </c>
      <c r="L202" s="63" t="s">
        <v>1017</v>
      </c>
      <c r="M202" s="62" t="s">
        <v>1017</v>
      </c>
      <c r="N202" s="63" t="s">
        <v>1017</v>
      </c>
    </row>
    <row r="203" spans="1:14" ht="39" thickBot="1" x14ac:dyDescent="0.3">
      <c r="A203" s="6"/>
      <c r="B203" s="283"/>
      <c r="C203" s="62" t="s">
        <v>1238</v>
      </c>
      <c r="D203" s="202" t="s">
        <v>276</v>
      </c>
      <c r="E203" s="62" t="s">
        <v>1234</v>
      </c>
      <c r="F203" s="62" t="s">
        <v>1235</v>
      </c>
      <c r="G203" s="154" t="s">
        <v>1306</v>
      </c>
      <c r="I203" s="283"/>
      <c r="J203" s="78" t="s">
        <v>1233</v>
      </c>
      <c r="K203" s="78" t="s">
        <v>1232</v>
      </c>
      <c r="L203" s="62" t="s">
        <v>1230</v>
      </c>
      <c r="M203" s="62" t="s">
        <v>1228</v>
      </c>
      <c r="N203" s="62" t="s">
        <v>1231</v>
      </c>
    </row>
    <row r="204" spans="1:14" ht="36.75" thickBot="1" x14ac:dyDescent="0.3">
      <c r="A204" s="6"/>
      <c r="B204" s="283"/>
      <c r="C204" s="60" t="s">
        <v>1425</v>
      </c>
      <c r="D204" s="202" t="s">
        <v>277</v>
      </c>
      <c r="E204" s="61" t="s">
        <v>1455</v>
      </c>
      <c r="F204" s="61" t="s">
        <v>272</v>
      </c>
      <c r="G204" s="153" t="s">
        <v>1307</v>
      </c>
      <c r="I204" s="283"/>
      <c r="J204" s="61" t="s">
        <v>696</v>
      </c>
      <c r="K204" s="61" t="s">
        <v>696</v>
      </c>
      <c r="L204" s="61" t="s">
        <v>696</v>
      </c>
      <c r="M204" s="61" t="s">
        <v>1455</v>
      </c>
      <c r="N204" s="61" t="s">
        <v>222</v>
      </c>
    </row>
    <row r="205" spans="1:14" ht="36.75" thickBot="1" x14ac:dyDescent="0.3">
      <c r="A205" s="6"/>
      <c r="B205" s="46" t="s">
        <v>50</v>
      </c>
      <c r="C205" s="24" t="s">
        <v>51</v>
      </c>
      <c r="D205" s="24" t="s">
        <v>51</v>
      </c>
      <c r="E205" s="24" t="s">
        <v>51</v>
      </c>
      <c r="F205" s="24" t="s">
        <v>51</v>
      </c>
      <c r="G205" s="24" t="s">
        <v>51</v>
      </c>
      <c r="H205" s="22"/>
      <c r="I205" s="46" t="s">
        <v>50</v>
      </c>
      <c r="J205" s="24" t="s">
        <v>52</v>
      </c>
      <c r="K205" s="24" t="s">
        <v>52</v>
      </c>
      <c r="L205" s="24" t="s">
        <v>52</v>
      </c>
      <c r="M205" s="24" t="s">
        <v>52</v>
      </c>
      <c r="N205" s="24" t="s">
        <v>52</v>
      </c>
    </row>
    <row r="206" spans="1:14" ht="36.75" customHeight="1" thickBot="1" x14ac:dyDescent="0.3">
      <c r="A206" s="6"/>
      <c r="B206" s="283" t="s">
        <v>53</v>
      </c>
      <c r="C206" s="203" t="s">
        <v>154</v>
      </c>
      <c r="D206" s="63" t="s">
        <v>15</v>
      </c>
      <c r="E206" s="110" t="s">
        <v>155</v>
      </c>
      <c r="F206" s="99" t="s">
        <v>14</v>
      </c>
      <c r="G206" s="85" t="s">
        <v>265</v>
      </c>
      <c r="I206" s="283" t="s">
        <v>53</v>
      </c>
      <c r="J206" s="99" t="s">
        <v>11</v>
      </c>
      <c r="K206" s="203" t="s">
        <v>187</v>
      </c>
      <c r="L206" s="203" t="s">
        <v>187</v>
      </c>
      <c r="M206" s="99" t="s">
        <v>11</v>
      </c>
      <c r="N206" s="294" t="s">
        <v>1439</v>
      </c>
    </row>
    <row r="207" spans="1:14" ht="36.75" thickBot="1" x14ac:dyDescent="0.3">
      <c r="A207" s="6"/>
      <c r="B207" s="283"/>
      <c r="C207" s="202" t="s">
        <v>243</v>
      </c>
      <c r="D207" s="62" t="s">
        <v>1236</v>
      </c>
      <c r="E207" s="108" t="s">
        <v>204</v>
      </c>
      <c r="F207" s="98" t="s">
        <v>245</v>
      </c>
      <c r="G207" s="84" t="s">
        <v>267</v>
      </c>
      <c r="I207" s="283"/>
      <c r="J207" s="98" t="s">
        <v>262</v>
      </c>
      <c r="K207" s="202" t="s">
        <v>215</v>
      </c>
      <c r="L207" s="202" t="s">
        <v>233</v>
      </c>
      <c r="M207" s="98" t="s">
        <v>247</v>
      </c>
      <c r="N207" s="295"/>
    </row>
    <row r="208" spans="1:14" ht="36.75" thickBot="1" x14ac:dyDescent="0.3">
      <c r="A208" s="6"/>
      <c r="B208" s="283"/>
      <c r="C208" s="201" t="s">
        <v>200</v>
      </c>
      <c r="D208" s="60" t="s">
        <v>1425</v>
      </c>
      <c r="E208" s="107" t="s">
        <v>207</v>
      </c>
      <c r="F208" s="97" t="s">
        <v>37</v>
      </c>
      <c r="G208" s="83" t="s">
        <v>37</v>
      </c>
      <c r="I208" s="283"/>
      <c r="J208" s="97" t="s">
        <v>1282</v>
      </c>
      <c r="K208" s="202" t="s">
        <v>203</v>
      </c>
      <c r="L208" s="201" t="s">
        <v>200</v>
      </c>
      <c r="M208" s="97" t="s">
        <v>1282</v>
      </c>
      <c r="N208" s="295"/>
    </row>
    <row r="209" spans="1:14" ht="36.75" customHeight="1" thickBot="1" x14ac:dyDescent="0.3">
      <c r="A209" s="6"/>
      <c r="B209" s="283" t="s">
        <v>66</v>
      </c>
      <c r="C209" s="203" t="s">
        <v>154</v>
      </c>
      <c r="D209" s="63" t="s">
        <v>15</v>
      </c>
      <c r="E209" s="110" t="s">
        <v>155</v>
      </c>
      <c r="F209" s="99" t="s">
        <v>14</v>
      </c>
      <c r="G209" s="85" t="s">
        <v>269</v>
      </c>
      <c r="I209" s="283" t="s">
        <v>66</v>
      </c>
      <c r="J209" s="99" t="s">
        <v>11</v>
      </c>
      <c r="K209" s="203" t="s">
        <v>187</v>
      </c>
      <c r="L209" s="203" t="s">
        <v>187</v>
      </c>
      <c r="M209" s="99" t="s">
        <v>11</v>
      </c>
      <c r="N209" s="295"/>
    </row>
    <row r="210" spans="1:14" ht="36" customHeight="1" thickBot="1" x14ac:dyDescent="0.3">
      <c r="A210" s="6"/>
      <c r="B210" s="283"/>
      <c r="C210" s="202" t="s">
        <v>244</v>
      </c>
      <c r="D210" s="62" t="s">
        <v>1236</v>
      </c>
      <c r="E210" s="108" t="s">
        <v>204</v>
      </c>
      <c r="F210" s="98" t="s">
        <v>249</v>
      </c>
      <c r="G210" s="84" t="s">
        <v>271</v>
      </c>
      <c r="I210" s="283"/>
      <c r="J210" s="98" t="s">
        <v>264</v>
      </c>
      <c r="K210" s="202" t="s">
        <v>221</v>
      </c>
      <c r="L210" s="202" t="s">
        <v>239</v>
      </c>
      <c r="M210" s="98" t="s">
        <v>250</v>
      </c>
      <c r="N210" s="295"/>
    </row>
    <row r="211" spans="1:14" ht="36.75" thickBot="1" x14ac:dyDescent="0.3">
      <c r="A211" s="6"/>
      <c r="B211" s="283"/>
      <c r="C211" s="201" t="s">
        <v>200</v>
      </c>
      <c r="D211" s="60" t="s">
        <v>1425</v>
      </c>
      <c r="E211" s="107" t="s">
        <v>207</v>
      </c>
      <c r="F211" s="97" t="s">
        <v>37</v>
      </c>
      <c r="G211" s="83" t="s">
        <v>37</v>
      </c>
      <c r="I211" s="283"/>
      <c r="J211" s="97" t="s">
        <v>1282</v>
      </c>
      <c r="K211" s="201" t="s">
        <v>203</v>
      </c>
      <c r="L211" s="201" t="s">
        <v>200</v>
      </c>
      <c r="M211" s="97" t="s">
        <v>1282</v>
      </c>
      <c r="N211" s="295"/>
    </row>
    <row r="212" spans="1:14" ht="36.75" customHeight="1" thickBot="1" x14ac:dyDescent="0.3">
      <c r="A212" s="6"/>
      <c r="B212" s="283" t="s">
        <v>74</v>
      </c>
      <c r="C212" s="63" t="s">
        <v>15</v>
      </c>
      <c r="D212" s="110" t="s">
        <v>155</v>
      </c>
      <c r="E212" s="50"/>
      <c r="F212" s="110" t="s">
        <v>155</v>
      </c>
      <c r="G212" s="85" t="s">
        <v>273</v>
      </c>
      <c r="I212" s="283" t="s">
        <v>74</v>
      </c>
      <c r="J212" s="50"/>
      <c r="K212" s="63" t="s">
        <v>1017</v>
      </c>
      <c r="L212" s="50"/>
      <c r="M212" s="99" t="s">
        <v>11</v>
      </c>
      <c r="N212" s="295"/>
    </row>
    <row r="213" spans="1:14" ht="36.75" thickBot="1" x14ac:dyDescent="0.3">
      <c r="A213" s="6"/>
      <c r="B213" s="283"/>
      <c r="C213" s="62" t="s">
        <v>261</v>
      </c>
      <c r="D213" s="108" t="s">
        <v>1308</v>
      </c>
      <c r="E213" s="238" t="s">
        <v>1457</v>
      </c>
      <c r="F213" s="108" t="s">
        <v>210</v>
      </c>
      <c r="G213" s="84" t="s">
        <v>275</v>
      </c>
      <c r="I213" s="283"/>
      <c r="J213" s="238" t="s">
        <v>1456</v>
      </c>
      <c r="K213" s="78" t="s">
        <v>216</v>
      </c>
      <c r="L213" s="238" t="s">
        <v>1456</v>
      </c>
      <c r="M213" s="98" t="s">
        <v>253</v>
      </c>
      <c r="N213" s="295"/>
    </row>
    <row r="214" spans="1:14" ht="36.75" thickBot="1" x14ac:dyDescent="0.3">
      <c r="A214" s="6"/>
      <c r="B214" s="283"/>
      <c r="C214" s="61" t="s">
        <v>1455</v>
      </c>
      <c r="D214" s="107" t="s">
        <v>1307</v>
      </c>
      <c r="E214" s="48"/>
      <c r="F214" s="107" t="s">
        <v>207</v>
      </c>
      <c r="G214" s="84" t="s">
        <v>37</v>
      </c>
      <c r="I214" s="283"/>
      <c r="J214" s="48"/>
      <c r="K214" s="61" t="s">
        <v>1455</v>
      </c>
      <c r="L214" s="48"/>
      <c r="M214" s="97" t="s">
        <v>1282</v>
      </c>
      <c r="N214" s="295"/>
    </row>
    <row r="215" spans="1:14" ht="36.75" customHeight="1" thickBot="1" x14ac:dyDescent="0.3">
      <c r="A215" s="6"/>
      <c r="B215" s="283" t="s">
        <v>78</v>
      </c>
      <c r="C215" s="50"/>
      <c r="D215" s="50"/>
      <c r="E215" s="50"/>
      <c r="F215" s="50"/>
      <c r="G215" s="50"/>
      <c r="I215" s="283" t="s">
        <v>78</v>
      </c>
      <c r="J215" s="50"/>
      <c r="K215" s="50"/>
      <c r="L215" s="50"/>
      <c r="M215" s="50"/>
      <c r="N215" s="295"/>
    </row>
    <row r="216" spans="1:14" ht="36.75" thickBot="1" x14ac:dyDescent="0.3">
      <c r="A216" s="6"/>
      <c r="B216" s="283"/>
      <c r="C216" s="238" t="s">
        <v>1457</v>
      </c>
      <c r="D216" s="238" t="s">
        <v>1457</v>
      </c>
      <c r="E216" s="238" t="s">
        <v>1457</v>
      </c>
      <c r="F216" s="238" t="s">
        <v>1457</v>
      </c>
      <c r="G216" s="238" t="s">
        <v>1457</v>
      </c>
      <c r="I216" s="283"/>
      <c r="J216" s="238" t="s">
        <v>1456</v>
      </c>
      <c r="K216" s="238" t="s">
        <v>1456</v>
      </c>
      <c r="L216" s="238" t="s">
        <v>1456</v>
      </c>
      <c r="M216" s="238" t="s">
        <v>1456</v>
      </c>
      <c r="N216" s="295"/>
    </row>
    <row r="217" spans="1:14" ht="36.75" thickBot="1" x14ac:dyDescent="0.3">
      <c r="A217" s="6"/>
      <c r="B217" s="283"/>
      <c r="C217" s="48"/>
      <c r="D217" s="48"/>
      <c r="E217" s="48"/>
      <c r="F217" s="48"/>
      <c r="G217" s="48"/>
      <c r="I217" s="283"/>
      <c r="J217" s="48"/>
      <c r="K217" s="48"/>
      <c r="L217" s="48"/>
      <c r="M217" s="48"/>
      <c r="N217" s="296"/>
    </row>
    <row r="218" spans="1:14" ht="36.75" thickBot="1" x14ac:dyDescent="0.3">
      <c r="A218" s="6"/>
      <c r="B218" s="26"/>
      <c r="C218" s="51"/>
      <c r="D218" s="51"/>
      <c r="E218" s="51"/>
      <c r="F218" s="51"/>
      <c r="I218" s="26"/>
      <c r="J218" s="51"/>
      <c r="K218" s="51"/>
      <c r="L218" s="51"/>
      <c r="N218" s="51"/>
    </row>
    <row r="219" spans="1:14" ht="36.75" thickBot="1" x14ac:dyDescent="0.3">
      <c r="A219" s="5">
        <v>8</v>
      </c>
      <c r="B219" s="26"/>
      <c r="C219" s="51"/>
      <c r="D219" s="51"/>
      <c r="E219" s="51"/>
      <c r="F219" s="51"/>
      <c r="I219" s="26"/>
      <c r="J219" s="51"/>
      <c r="K219" s="51"/>
      <c r="L219" s="51"/>
      <c r="M219" s="51"/>
      <c r="N219" s="51"/>
    </row>
    <row r="220" spans="1:14" ht="15" customHeight="1" x14ac:dyDescent="0.25">
      <c r="A220" s="6"/>
      <c r="B220" s="292" t="str">
        <f>B189</f>
        <v xml:space="preserve">KOMİTE-2- HEMATOPOETİK SİSTEM ve TEMEL ONKOLOJİ </v>
      </c>
      <c r="C220" s="292"/>
      <c r="D220" s="292"/>
      <c r="E220" s="292"/>
      <c r="F220" s="292"/>
      <c r="G220" s="292"/>
      <c r="H220" s="11"/>
      <c r="I220" s="292" t="str">
        <f>I189</f>
        <v>COMMITTEE-2-HEMATOPOIETIC SYSTEM AND BASIC ONCOLOGY</v>
      </c>
      <c r="J220" s="292"/>
      <c r="K220" s="292"/>
      <c r="L220" s="292"/>
      <c r="M220" s="292"/>
      <c r="N220" s="292"/>
    </row>
    <row r="221" spans="1:14" ht="36" x14ac:dyDescent="0.25">
      <c r="A221" s="6"/>
      <c r="B221" s="7"/>
      <c r="C221" s="8"/>
      <c r="D221" s="27">
        <f>D190+1</f>
        <v>4</v>
      </c>
      <c r="E221" s="28" t="str">
        <f>E190</f>
        <v>HAFTA</v>
      </c>
      <c r="F221" s="9"/>
      <c r="G221" s="10"/>
      <c r="H221" s="11"/>
      <c r="I221" s="7"/>
      <c r="J221" s="8"/>
      <c r="K221" s="27">
        <f>K190+1</f>
        <v>4</v>
      </c>
      <c r="L221" s="28" t="str">
        <f>L190</f>
        <v>WEEK</v>
      </c>
      <c r="M221" s="9"/>
      <c r="N221" s="10"/>
    </row>
    <row r="222" spans="1:14" ht="36.75" thickBot="1" x14ac:dyDescent="0.3">
      <c r="A222" s="6"/>
      <c r="B222" s="12"/>
      <c r="C222" s="13"/>
      <c r="D222" s="13" t="str">
        <f>D191:I191</f>
        <v>Komite sorumluları:</v>
      </c>
      <c r="E222" s="13" t="str">
        <f>E191:J191</f>
        <v>Dr. Ayşegül KOÇ</v>
      </c>
      <c r="F222" s="13" t="str">
        <f>F191</f>
        <v>Dr. Büşranur ÇAVDARLI</v>
      </c>
      <c r="G222" s="14"/>
      <c r="H222" s="15"/>
      <c r="I222" s="16"/>
      <c r="J222" s="17"/>
      <c r="K222" s="13" t="str">
        <f>K191:O191</f>
        <v>Committee Chairmen:</v>
      </c>
      <c r="L222" s="13" t="str">
        <f>L191:O191</f>
        <v>Dr. Ayşegül KOÇ</v>
      </c>
      <c r="M222" s="13" t="str">
        <f>M191</f>
        <v>Dr. Büşranur ÇAVDARLI</v>
      </c>
      <c r="N222" s="18"/>
    </row>
    <row r="223" spans="1:14" ht="36.75" thickBot="1" x14ac:dyDescent="0.3">
      <c r="A223" s="6"/>
      <c r="B223" s="19"/>
      <c r="C223" s="20">
        <f>7+C192</f>
        <v>45957</v>
      </c>
      <c r="D223" s="21">
        <f>7+D192</f>
        <v>45958</v>
      </c>
      <c r="E223" s="21">
        <f>7+E192</f>
        <v>45959</v>
      </c>
      <c r="F223" s="21">
        <f>7+F192</f>
        <v>45960</v>
      </c>
      <c r="G223" s="21">
        <f>7+G192</f>
        <v>45961</v>
      </c>
      <c r="H223" s="22"/>
      <c r="I223" s="23"/>
      <c r="J223" s="24">
        <f>7+J192</f>
        <v>45957</v>
      </c>
      <c r="K223" s="24">
        <f>7+K192</f>
        <v>45958</v>
      </c>
      <c r="L223" s="24">
        <f>7+L192</f>
        <v>45959</v>
      </c>
      <c r="M223" s="24">
        <f>7+M192</f>
        <v>45960</v>
      </c>
      <c r="N223" s="24">
        <f>7+N192</f>
        <v>45961</v>
      </c>
    </row>
    <row r="224" spans="1:14" ht="36.75" customHeight="1" thickBot="1" x14ac:dyDescent="0.3">
      <c r="A224" s="6"/>
      <c r="B224" s="283" t="s">
        <v>10</v>
      </c>
      <c r="C224" s="49"/>
      <c r="D224" s="49"/>
      <c r="E224" s="319" t="s">
        <v>1329</v>
      </c>
      <c r="F224" s="49"/>
      <c r="G224" s="49"/>
      <c r="I224" s="283" t="s">
        <v>10</v>
      </c>
      <c r="J224" s="50"/>
      <c r="K224" s="50"/>
      <c r="L224" s="319" t="s">
        <v>1330</v>
      </c>
      <c r="M224" s="50"/>
      <c r="N224" s="50"/>
    </row>
    <row r="225" spans="1:14" ht="36.75" thickBot="1" x14ac:dyDescent="0.3">
      <c r="A225" s="6"/>
      <c r="B225" s="283" t="s">
        <v>10</v>
      </c>
      <c r="C225" s="238" t="s">
        <v>1457</v>
      </c>
      <c r="D225" s="238" t="s">
        <v>1457</v>
      </c>
      <c r="E225" s="314"/>
      <c r="F225" s="238" t="s">
        <v>1457</v>
      </c>
      <c r="G225" s="238" t="s">
        <v>1457</v>
      </c>
      <c r="I225" s="283" t="s">
        <v>10</v>
      </c>
      <c r="J225" s="238" t="s">
        <v>1456</v>
      </c>
      <c r="K225" s="238" t="s">
        <v>1456</v>
      </c>
      <c r="L225" s="314"/>
      <c r="M225" s="238" t="s">
        <v>1456</v>
      </c>
      <c r="N225" s="238" t="s">
        <v>1456</v>
      </c>
    </row>
    <row r="226" spans="1:14" ht="36.75" thickBot="1" x14ac:dyDescent="0.3">
      <c r="A226" s="6"/>
      <c r="B226" s="283"/>
      <c r="C226" s="48"/>
      <c r="D226" s="48"/>
      <c r="E226" s="314"/>
      <c r="F226" s="48"/>
      <c r="G226" s="48"/>
      <c r="I226" s="283"/>
      <c r="J226" s="48"/>
      <c r="K226" s="48"/>
      <c r="L226" s="314"/>
      <c r="M226" s="48"/>
      <c r="N226" s="48"/>
    </row>
    <row r="227" spans="1:14" ht="36.75" customHeight="1" thickBot="1" x14ac:dyDescent="0.3">
      <c r="A227" s="6"/>
      <c r="B227" s="283" t="s">
        <v>13</v>
      </c>
      <c r="C227" s="49"/>
      <c r="D227" s="49"/>
      <c r="E227" s="314"/>
      <c r="F227" s="49"/>
      <c r="G227" s="49"/>
      <c r="I227" s="283" t="s">
        <v>13</v>
      </c>
      <c r="J227" s="85" t="s">
        <v>266</v>
      </c>
      <c r="K227" s="50"/>
      <c r="L227" s="314"/>
      <c r="M227" s="50"/>
      <c r="N227" s="50"/>
    </row>
    <row r="228" spans="1:14" ht="36.75" thickBot="1" x14ac:dyDescent="0.3">
      <c r="A228" s="6"/>
      <c r="B228" s="283"/>
      <c r="C228" s="238" t="s">
        <v>1457</v>
      </c>
      <c r="D228" s="238" t="s">
        <v>1457</v>
      </c>
      <c r="E228" s="314"/>
      <c r="F228" s="238" t="s">
        <v>1457</v>
      </c>
      <c r="G228" s="238" t="s">
        <v>1457</v>
      </c>
      <c r="I228" s="283"/>
      <c r="J228" s="84" t="s">
        <v>268</v>
      </c>
      <c r="K228" s="238" t="s">
        <v>1456</v>
      </c>
      <c r="L228" s="314"/>
      <c r="M228" s="238" t="s">
        <v>1456</v>
      </c>
      <c r="N228" s="238" t="s">
        <v>1456</v>
      </c>
    </row>
    <row r="229" spans="1:14" ht="36.75" thickBot="1" x14ac:dyDescent="0.3">
      <c r="A229" s="6"/>
      <c r="B229" s="283"/>
      <c r="C229" s="48"/>
      <c r="D229" s="48"/>
      <c r="E229" s="314"/>
      <c r="F229" s="48"/>
      <c r="G229" s="48"/>
      <c r="I229" s="283"/>
      <c r="J229" s="83" t="s">
        <v>1282</v>
      </c>
      <c r="K229" s="48"/>
      <c r="L229" s="314"/>
      <c r="M229" s="48"/>
      <c r="N229" s="48"/>
    </row>
    <row r="230" spans="1:14" ht="36" customHeight="1" thickBot="1" x14ac:dyDescent="0.3">
      <c r="A230" s="6"/>
      <c r="B230" s="283" t="s">
        <v>26</v>
      </c>
      <c r="C230" s="49"/>
      <c r="D230" s="49"/>
      <c r="E230" s="314"/>
      <c r="F230" s="49"/>
      <c r="G230" s="49"/>
      <c r="I230" s="299" t="s">
        <v>26</v>
      </c>
      <c r="J230" s="85" t="s">
        <v>270</v>
      </c>
      <c r="K230" s="50"/>
      <c r="L230" s="314"/>
      <c r="M230" s="50"/>
      <c r="N230" s="50"/>
    </row>
    <row r="231" spans="1:14" ht="36.75" thickBot="1" x14ac:dyDescent="0.3">
      <c r="A231" s="6"/>
      <c r="B231" s="283"/>
      <c r="C231" s="238" t="s">
        <v>1457</v>
      </c>
      <c r="D231" s="238" t="s">
        <v>1457</v>
      </c>
      <c r="E231" s="314"/>
      <c r="F231" s="238" t="s">
        <v>1457</v>
      </c>
      <c r="G231" s="238" t="s">
        <v>1457</v>
      </c>
      <c r="I231" s="299"/>
      <c r="J231" s="84" t="s">
        <v>268</v>
      </c>
      <c r="K231" s="238" t="s">
        <v>1456</v>
      </c>
      <c r="L231" s="314"/>
      <c r="M231" s="238" t="s">
        <v>1456</v>
      </c>
      <c r="N231" s="238" t="s">
        <v>1456</v>
      </c>
    </row>
    <row r="232" spans="1:14" ht="36.75" thickBot="1" x14ac:dyDescent="0.3">
      <c r="A232" s="6"/>
      <c r="B232" s="283"/>
      <c r="C232" s="48"/>
      <c r="D232" s="48"/>
      <c r="E232" s="314"/>
      <c r="F232" s="48"/>
      <c r="G232" s="48"/>
      <c r="I232" s="299"/>
      <c r="J232" s="83" t="s">
        <v>1282</v>
      </c>
      <c r="K232" s="48"/>
      <c r="L232" s="314"/>
      <c r="M232" s="48"/>
      <c r="N232" s="48"/>
    </row>
    <row r="233" spans="1:14" ht="36" customHeight="1" thickBot="1" x14ac:dyDescent="0.3">
      <c r="A233" s="6"/>
      <c r="B233" s="283" t="s">
        <v>39</v>
      </c>
      <c r="C233" s="49"/>
      <c r="D233" s="49"/>
      <c r="E233" s="314"/>
      <c r="F233" s="49"/>
      <c r="G233" s="49"/>
      <c r="I233" s="299" t="s">
        <v>39</v>
      </c>
      <c r="J233" s="85" t="s">
        <v>274</v>
      </c>
      <c r="K233" s="50"/>
      <c r="L233" s="314"/>
      <c r="M233" s="50"/>
      <c r="N233" s="50"/>
    </row>
    <row r="234" spans="1:14" ht="36.75" thickBot="1" x14ac:dyDescent="0.3">
      <c r="A234" s="6"/>
      <c r="B234" s="283"/>
      <c r="C234" s="238" t="s">
        <v>1457</v>
      </c>
      <c r="D234" s="238" t="s">
        <v>1457</v>
      </c>
      <c r="E234" s="314"/>
      <c r="F234" s="238" t="s">
        <v>1457</v>
      </c>
      <c r="G234" s="238" t="s">
        <v>1457</v>
      </c>
      <c r="I234" s="299"/>
      <c r="J234" s="84" t="s">
        <v>268</v>
      </c>
      <c r="K234" s="238" t="s">
        <v>1456</v>
      </c>
      <c r="L234" s="314"/>
      <c r="M234" s="238" t="s">
        <v>1456</v>
      </c>
      <c r="N234" s="238" t="s">
        <v>1456</v>
      </c>
    </row>
    <row r="235" spans="1:14" ht="36.75" thickBot="1" x14ac:dyDescent="0.3">
      <c r="A235" s="6"/>
      <c r="B235" s="283"/>
      <c r="C235" s="48"/>
      <c r="D235" s="48"/>
      <c r="E235" s="315"/>
      <c r="F235" s="48"/>
      <c r="G235" s="48"/>
      <c r="I235" s="299"/>
      <c r="J235" s="83" t="s">
        <v>1282</v>
      </c>
      <c r="K235" s="48"/>
      <c r="L235" s="315"/>
      <c r="M235" s="48"/>
      <c r="N235" s="48"/>
    </row>
    <row r="236" spans="1:14" ht="36.75" thickBot="1" x14ac:dyDescent="0.3">
      <c r="A236" s="6"/>
      <c r="B236" s="46" t="s">
        <v>50</v>
      </c>
      <c r="C236" s="267" t="s">
        <v>51</v>
      </c>
      <c r="D236" s="254"/>
      <c r="E236" s="268"/>
      <c r="F236" s="24" t="s">
        <v>51</v>
      </c>
      <c r="G236" s="24" t="s">
        <v>51</v>
      </c>
      <c r="H236" s="22"/>
      <c r="I236" s="46" t="s">
        <v>50</v>
      </c>
      <c r="J236" s="24" t="s">
        <v>52</v>
      </c>
      <c r="K236" s="24" t="s">
        <v>52</v>
      </c>
      <c r="M236" s="24" t="s">
        <v>52</v>
      </c>
      <c r="N236" s="24" t="s">
        <v>52</v>
      </c>
    </row>
    <row r="237" spans="1:14" ht="36.75" customHeight="1" thickBot="1" x14ac:dyDescent="0.3">
      <c r="A237" s="6"/>
      <c r="B237" s="283" t="s">
        <v>53</v>
      </c>
      <c r="C237" s="49"/>
      <c r="D237" s="314" t="s">
        <v>1329</v>
      </c>
      <c r="E237" s="314" t="s">
        <v>1329</v>
      </c>
      <c r="F237" s="49"/>
      <c r="G237" s="49"/>
      <c r="I237" s="299" t="s">
        <v>53</v>
      </c>
      <c r="J237" s="62" t="s">
        <v>1017</v>
      </c>
      <c r="K237" s="319" t="s">
        <v>1330</v>
      </c>
      <c r="L237" s="319" t="s">
        <v>1330</v>
      </c>
      <c r="M237" s="50"/>
      <c r="N237" s="50"/>
    </row>
    <row r="238" spans="1:14" ht="39" thickBot="1" x14ac:dyDescent="0.3">
      <c r="A238" s="6"/>
      <c r="B238" s="283"/>
      <c r="C238" s="238" t="s">
        <v>1457</v>
      </c>
      <c r="D238" s="314"/>
      <c r="E238" s="314"/>
      <c r="F238" s="238" t="s">
        <v>1457</v>
      </c>
      <c r="G238" s="238" t="s">
        <v>1457</v>
      </c>
      <c r="I238" s="299"/>
      <c r="J238" s="62" t="s">
        <v>1226</v>
      </c>
      <c r="K238" s="314"/>
      <c r="L238" s="314"/>
      <c r="M238" s="238" t="s">
        <v>1456</v>
      </c>
      <c r="N238" s="238" t="s">
        <v>1456</v>
      </c>
    </row>
    <row r="239" spans="1:14" ht="22.9" customHeight="1" thickBot="1" x14ac:dyDescent="0.3">
      <c r="A239" s="6"/>
      <c r="B239" s="283"/>
      <c r="C239" s="48"/>
      <c r="D239" s="314"/>
      <c r="E239" s="314"/>
      <c r="F239" s="48"/>
      <c r="G239" s="48"/>
      <c r="I239" s="299"/>
      <c r="J239" s="61" t="s">
        <v>272</v>
      </c>
      <c r="K239" s="314"/>
      <c r="L239" s="314"/>
      <c r="M239" s="48"/>
      <c r="N239" s="48"/>
    </row>
    <row r="240" spans="1:14" ht="36.75" customHeight="1" thickBot="1" x14ac:dyDescent="0.3">
      <c r="A240" s="6"/>
      <c r="B240" s="283" t="s">
        <v>66</v>
      </c>
      <c r="C240" s="49"/>
      <c r="D240" s="314"/>
      <c r="E240" s="314"/>
      <c r="F240" s="49"/>
      <c r="G240" s="49"/>
      <c r="I240" s="299" t="s">
        <v>66</v>
      </c>
      <c r="J240" s="63" t="s">
        <v>1017</v>
      </c>
      <c r="K240" s="314"/>
      <c r="L240" s="314"/>
      <c r="M240" s="50"/>
      <c r="N240" s="50"/>
    </row>
    <row r="241" spans="1:14" ht="39" thickBot="1" x14ac:dyDescent="0.3">
      <c r="A241" s="6"/>
      <c r="B241" s="283"/>
      <c r="C241" s="238" t="s">
        <v>1457</v>
      </c>
      <c r="D241" s="314"/>
      <c r="E241" s="314"/>
      <c r="F241" s="238" t="s">
        <v>1457</v>
      </c>
      <c r="G241" s="238" t="s">
        <v>1457</v>
      </c>
      <c r="I241" s="299"/>
      <c r="J241" s="62" t="s">
        <v>1226</v>
      </c>
      <c r="K241" s="314"/>
      <c r="L241" s="314"/>
      <c r="M241" s="238" t="s">
        <v>1456</v>
      </c>
      <c r="N241" s="238" t="s">
        <v>1456</v>
      </c>
    </row>
    <row r="242" spans="1:14" ht="28.15" customHeight="1" thickBot="1" x14ac:dyDescent="0.3">
      <c r="A242" s="6"/>
      <c r="B242" s="283"/>
      <c r="C242" s="48"/>
      <c r="D242" s="314"/>
      <c r="E242" s="314"/>
      <c r="F242" s="48"/>
      <c r="G242" s="48"/>
      <c r="I242" s="299"/>
      <c r="J242" s="61" t="s">
        <v>272</v>
      </c>
      <c r="K242" s="314"/>
      <c r="L242" s="314"/>
      <c r="M242" s="48"/>
      <c r="N242" s="48"/>
    </row>
    <row r="243" spans="1:14" ht="36.75" customHeight="1" thickBot="1" x14ac:dyDescent="0.3">
      <c r="A243" s="6"/>
      <c r="B243" s="283" t="s">
        <v>74</v>
      </c>
      <c r="C243" s="49"/>
      <c r="D243" s="314"/>
      <c r="E243" s="314"/>
      <c r="F243" s="49"/>
      <c r="G243" s="49"/>
      <c r="I243" s="283" t="s">
        <v>74</v>
      </c>
      <c r="J243" s="203" t="s">
        <v>187</v>
      </c>
      <c r="K243" s="314"/>
      <c r="L243" s="314"/>
      <c r="M243" s="50"/>
      <c r="N243" s="50"/>
    </row>
    <row r="244" spans="1:14" ht="36" customHeight="1" thickBot="1" x14ac:dyDescent="0.3">
      <c r="A244" s="6"/>
      <c r="B244" s="283"/>
      <c r="C244" s="238" t="s">
        <v>1457</v>
      </c>
      <c r="D244" s="314"/>
      <c r="E244" s="314"/>
      <c r="F244" s="238" t="s">
        <v>1457</v>
      </c>
      <c r="G244" s="238" t="s">
        <v>1457</v>
      </c>
      <c r="I244" s="283"/>
      <c r="J244" s="202" t="s">
        <v>246</v>
      </c>
      <c r="K244" s="314"/>
      <c r="L244" s="314"/>
      <c r="M244" s="238" t="s">
        <v>1456</v>
      </c>
      <c r="N244" s="238" t="s">
        <v>1456</v>
      </c>
    </row>
    <row r="245" spans="1:14" ht="22.15" customHeight="1" thickBot="1" x14ac:dyDescent="0.3">
      <c r="A245" s="6"/>
      <c r="B245" s="283"/>
      <c r="C245" s="48"/>
      <c r="D245" s="314"/>
      <c r="E245" s="314"/>
      <c r="F245" s="48"/>
      <c r="G245" s="48"/>
      <c r="I245" s="283"/>
      <c r="J245" s="201" t="s">
        <v>248</v>
      </c>
      <c r="K245" s="314"/>
      <c r="L245" s="314"/>
      <c r="M245" s="48"/>
      <c r="N245" s="48"/>
    </row>
    <row r="246" spans="1:14" ht="36.75" customHeight="1" thickBot="1" x14ac:dyDescent="0.3">
      <c r="A246" s="6"/>
      <c r="B246" s="283" t="s">
        <v>78</v>
      </c>
      <c r="C246" s="49"/>
      <c r="D246" s="314"/>
      <c r="E246" s="314"/>
      <c r="F246" s="49"/>
      <c r="G246" s="49"/>
      <c r="I246" s="299" t="s">
        <v>78</v>
      </c>
      <c r="J246" s="203" t="s">
        <v>187</v>
      </c>
      <c r="K246" s="314"/>
      <c r="L246" s="314"/>
      <c r="M246" s="50"/>
      <c r="N246" s="50"/>
    </row>
    <row r="247" spans="1:14" ht="36" customHeight="1" thickBot="1" x14ac:dyDescent="0.3">
      <c r="A247" s="6"/>
      <c r="B247" s="283"/>
      <c r="C247" s="238" t="s">
        <v>1457</v>
      </c>
      <c r="D247" s="314"/>
      <c r="E247" s="314"/>
      <c r="F247" s="238" t="s">
        <v>1457</v>
      </c>
      <c r="G247" s="238" t="s">
        <v>1457</v>
      </c>
      <c r="I247" s="299"/>
      <c r="J247" s="202" t="s">
        <v>1364</v>
      </c>
      <c r="K247" s="314"/>
      <c r="L247" s="314"/>
      <c r="M247" s="238" t="s">
        <v>1456</v>
      </c>
      <c r="N247" s="238" t="s">
        <v>1456</v>
      </c>
    </row>
    <row r="248" spans="1:14" ht="23.45" customHeight="1" thickBot="1" x14ac:dyDescent="0.3">
      <c r="A248" s="6"/>
      <c r="B248" s="283"/>
      <c r="C248" s="48"/>
      <c r="D248" s="315"/>
      <c r="E248" s="315"/>
      <c r="F248" s="48"/>
      <c r="G248" s="48"/>
      <c r="I248" s="299"/>
      <c r="J248" s="201" t="s">
        <v>248</v>
      </c>
      <c r="K248" s="315"/>
      <c r="L248" s="315"/>
      <c r="M248" s="48"/>
      <c r="N248" s="48"/>
    </row>
    <row r="249" spans="1:14" ht="36.75" thickBot="1" x14ac:dyDescent="0.3">
      <c r="A249" s="6"/>
      <c r="B249" s="26"/>
      <c r="C249" s="51"/>
      <c r="D249" s="51"/>
      <c r="E249" s="51"/>
      <c r="F249" s="51"/>
      <c r="I249" s="26"/>
      <c r="J249" s="51"/>
      <c r="K249" s="51"/>
      <c r="L249" s="51"/>
      <c r="M249" s="51"/>
      <c r="N249" s="51"/>
    </row>
    <row r="250" spans="1:14" ht="36.75" thickBot="1" x14ac:dyDescent="0.3">
      <c r="A250" s="5">
        <v>9</v>
      </c>
      <c r="B250" s="26"/>
      <c r="C250" s="51"/>
      <c r="D250" s="51"/>
      <c r="E250" s="51"/>
      <c r="F250" s="51"/>
      <c r="I250" s="26"/>
      <c r="J250" s="51"/>
      <c r="K250" s="51"/>
      <c r="L250" s="51"/>
      <c r="M250" s="51"/>
      <c r="N250" s="51"/>
    </row>
    <row r="251" spans="1:14" ht="15" customHeight="1" x14ac:dyDescent="0.25">
      <c r="A251" s="6"/>
      <c r="B251" s="292" t="str">
        <f>B220</f>
        <v xml:space="preserve">KOMİTE-2- HEMATOPOETİK SİSTEM ve TEMEL ONKOLOJİ </v>
      </c>
      <c r="C251" s="292"/>
      <c r="D251" s="292"/>
      <c r="E251" s="292"/>
      <c r="F251" s="292"/>
      <c r="G251" s="292"/>
      <c r="H251" s="11"/>
      <c r="I251" s="292" t="str">
        <f>I220</f>
        <v>COMMITTEE-2-HEMATOPOIETIC SYSTEM AND BASIC ONCOLOGY</v>
      </c>
      <c r="J251" s="292"/>
      <c r="K251" s="292"/>
      <c r="L251" s="292"/>
      <c r="M251" s="292"/>
      <c r="N251" s="292"/>
    </row>
    <row r="252" spans="1:14" ht="36" x14ac:dyDescent="0.25">
      <c r="A252" s="6"/>
      <c r="B252" s="7"/>
      <c r="C252" s="8"/>
      <c r="D252" s="27">
        <f>D221+1</f>
        <v>5</v>
      </c>
      <c r="E252" s="28" t="str">
        <f>E221</f>
        <v>HAFTA</v>
      </c>
      <c r="F252" s="9"/>
      <c r="G252" s="10"/>
      <c r="H252" s="11"/>
      <c r="I252" s="7"/>
      <c r="J252" s="8"/>
      <c r="K252" s="27">
        <f>K221+1</f>
        <v>5</v>
      </c>
      <c r="L252" s="28" t="str">
        <f>L221</f>
        <v>WEEK</v>
      </c>
      <c r="M252" s="9"/>
      <c r="N252" s="10"/>
    </row>
    <row r="253" spans="1:14" ht="36.75" thickBot="1" x14ac:dyDescent="0.3">
      <c r="A253" s="6"/>
      <c r="B253" s="12"/>
      <c r="C253" s="13"/>
      <c r="D253" s="13" t="str">
        <f>D222:I222</f>
        <v>Komite sorumluları:</v>
      </c>
      <c r="E253" s="13" t="str">
        <f>E222:J222</f>
        <v>Dr. Ayşegül KOÇ</v>
      </c>
      <c r="F253" s="13" t="str">
        <f>F222</f>
        <v>Dr. Büşranur ÇAVDARLI</v>
      </c>
      <c r="G253" s="14"/>
      <c r="H253" s="15"/>
      <c r="I253" s="16"/>
      <c r="J253" s="17"/>
      <c r="K253" s="13" t="str">
        <f>K222:O222</f>
        <v>Committee Chairmen:</v>
      </c>
      <c r="L253" s="13" t="str">
        <f>L222:O222</f>
        <v>Dr. Ayşegül KOÇ</v>
      </c>
      <c r="M253" s="13" t="str">
        <f>M222</f>
        <v>Dr. Büşranur ÇAVDARLI</v>
      </c>
      <c r="N253" s="18"/>
    </row>
    <row r="254" spans="1:14" ht="36.75" thickBot="1" x14ac:dyDescent="0.3">
      <c r="A254" s="6"/>
      <c r="B254" s="19"/>
      <c r="C254" s="21">
        <f>7+C223</f>
        <v>45964</v>
      </c>
      <c r="D254" s="21">
        <f>7+D223</f>
        <v>45965</v>
      </c>
      <c r="E254" s="21">
        <f>7+E223</f>
        <v>45966</v>
      </c>
      <c r="F254" s="21">
        <f>7+F223</f>
        <v>45967</v>
      </c>
      <c r="G254" s="21">
        <f>7+G223</f>
        <v>45968</v>
      </c>
      <c r="H254" s="22"/>
      <c r="I254" s="23"/>
      <c r="J254" s="24">
        <f>7+J223</f>
        <v>45964</v>
      </c>
      <c r="K254" s="24">
        <f>7+K223</f>
        <v>45965</v>
      </c>
      <c r="L254" s="24">
        <f>7+L223</f>
        <v>45966</v>
      </c>
      <c r="M254" s="24">
        <f>7+M223</f>
        <v>45967</v>
      </c>
      <c r="N254" s="24">
        <f>7+N223</f>
        <v>45968</v>
      </c>
    </row>
    <row r="255" spans="1:14" ht="39" customHeight="1" thickBot="1" x14ac:dyDescent="0.3">
      <c r="A255" s="6"/>
      <c r="B255" s="283" t="s">
        <v>10</v>
      </c>
      <c r="C255" s="50"/>
      <c r="D255" s="320" t="s">
        <v>1331</v>
      </c>
      <c r="E255" s="50"/>
      <c r="F255" s="50"/>
      <c r="G255" s="49"/>
      <c r="I255" s="283" t="s">
        <v>10</v>
      </c>
      <c r="J255" s="50"/>
      <c r="K255" s="320" t="s">
        <v>1332</v>
      </c>
      <c r="L255" s="50"/>
      <c r="M255" s="50"/>
      <c r="N255" s="49"/>
    </row>
    <row r="256" spans="1:14" ht="36.75" thickBot="1" x14ac:dyDescent="0.3">
      <c r="A256" s="6"/>
      <c r="B256" s="283" t="s">
        <v>10</v>
      </c>
      <c r="C256" s="238" t="s">
        <v>1457</v>
      </c>
      <c r="D256" s="321"/>
      <c r="E256" s="238" t="s">
        <v>1457</v>
      </c>
      <c r="F256" s="238" t="s">
        <v>1457</v>
      </c>
      <c r="G256" s="49"/>
      <c r="I256" s="283" t="s">
        <v>10</v>
      </c>
      <c r="J256" s="238" t="s">
        <v>1456</v>
      </c>
      <c r="K256" s="321"/>
      <c r="L256" s="238" t="s">
        <v>1456</v>
      </c>
      <c r="M256" s="238" t="s">
        <v>1456</v>
      </c>
      <c r="N256" s="49"/>
    </row>
    <row r="257" spans="1:14" ht="36.75" thickBot="1" x14ac:dyDescent="0.3">
      <c r="A257" s="6"/>
      <c r="B257" s="283"/>
      <c r="C257" s="48"/>
      <c r="D257" s="321"/>
      <c r="E257" s="48"/>
      <c r="F257" s="48"/>
      <c r="G257" s="48"/>
      <c r="I257" s="283"/>
      <c r="J257" s="48"/>
      <c r="K257" s="321"/>
      <c r="L257" s="48"/>
      <c r="M257" s="48"/>
      <c r="N257" s="48"/>
    </row>
    <row r="258" spans="1:14" ht="39" customHeight="1" thickBot="1" x14ac:dyDescent="0.3">
      <c r="A258" s="6"/>
      <c r="B258" s="283" t="s">
        <v>13</v>
      </c>
      <c r="C258" s="49"/>
      <c r="D258" s="321"/>
      <c r="E258" s="49"/>
      <c r="F258" s="49"/>
      <c r="G258" s="277" t="s">
        <v>150</v>
      </c>
      <c r="I258" s="283" t="s">
        <v>13</v>
      </c>
      <c r="J258" s="50"/>
      <c r="K258" s="321"/>
      <c r="L258" s="50"/>
      <c r="M258" s="50"/>
      <c r="N258" s="277" t="s">
        <v>151</v>
      </c>
    </row>
    <row r="259" spans="1:14" ht="36" customHeight="1" thickBot="1" x14ac:dyDescent="0.3">
      <c r="A259" s="6"/>
      <c r="B259" s="283"/>
      <c r="C259" s="238" t="s">
        <v>1457</v>
      </c>
      <c r="D259" s="321"/>
      <c r="E259" s="238" t="s">
        <v>1457</v>
      </c>
      <c r="F259" s="238" t="s">
        <v>1457</v>
      </c>
      <c r="G259" s="278"/>
      <c r="I259" s="283"/>
      <c r="J259" s="238" t="s">
        <v>1456</v>
      </c>
      <c r="K259" s="321"/>
      <c r="L259" s="238" t="s">
        <v>1456</v>
      </c>
      <c r="M259" s="238" t="s">
        <v>1456</v>
      </c>
      <c r="N259" s="278"/>
    </row>
    <row r="260" spans="1:14" ht="36.75" thickBot="1" x14ac:dyDescent="0.3">
      <c r="A260" s="6"/>
      <c r="B260" s="283"/>
      <c r="C260" s="48"/>
      <c r="D260" s="321"/>
      <c r="E260" s="48"/>
      <c r="F260" s="48"/>
      <c r="G260" s="278"/>
      <c r="I260" s="283"/>
      <c r="J260" s="48"/>
      <c r="K260" s="321"/>
      <c r="L260" s="48"/>
      <c r="M260" s="48"/>
      <c r="N260" s="278"/>
    </row>
    <row r="261" spans="1:14" ht="39" customHeight="1" thickBot="1" x14ac:dyDescent="0.3">
      <c r="A261" s="6"/>
      <c r="B261" s="299" t="s">
        <v>26</v>
      </c>
      <c r="C261" s="49"/>
      <c r="D261" s="321"/>
      <c r="E261" s="49"/>
      <c r="F261" s="49"/>
      <c r="G261" s="278"/>
      <c r="I261" s="299" t="s">
        <v>26</v>
      </c>
      <c r="J261" s="50"/>
      <c r="K261" s="321"/>
      <c r="L261" s="50"/>
      <c r="M261" s="50"/>
      <c r="N261" s="278"/>
    </row>
    <row r="262" spans="1:14" ht="36" customHeight="1" thickBot="1" x14ac:dyDescent="0.3">
      <c r="A262" s="6"/>
      <c r="B262" s="299"/>
      <c r="C262" s="238" t="s">
        <v>1457</v>
      </c>
      <c r="D262" s="321"/>
      <c r="E262" s="238" t="s">
        <v>1457</v>
      </c>
      <c r="F262" s="238" t="s">
        <v>1457</v>
      </c>
      <c r="G262" s="278"/>
      <c r="I262" s="299"/>
      <c r="J262" s="238" t="s">
        <v>1456</v>
      </c>
      <c r="K262" s="321"/>
      <c r="L262" s="238" t="s">
        <v>1456</v>
      </c>
      <c r="M262" s="238" t="s">
        <v>1456</v>
      </c>
      <c r="N262" s="278"/>
    </row>
    <row r="263" spans="1:14" ht="36.75" thickBot="1" x14ac:dyDescent="0.3">
      <c r="A263" s="6"/>
      <c r="B263" s="299"/>
      <c r="C263" s="48"/>
      <c r="D263" s="321"/>
      <c r="E263" s="48"/>
      <c r="F263" s="48"/>
      <c r="G263" s="278"/>
      <c r="I263" s="299"/>
      <c r="J263" s="48"/>
      <c r="K263" s="321"/>
      <c r="L263" s="48"/>
      <c r="M263" s="48"/>
      <c r="N263" s="278"/>
    </row>
    <row r="264" spans="1:14" ht="39" customHeight="1" thickBot="1" x14ac:dyDescent="0.3">
      <c r="A264" s="6"/>
      <c r="B264" s="299" t="s">
        <v>39</v>
      </c>
      <c r="C264" s="49"/>
      <c r="D264" s="321"/>
      <c r="E264" s="49"/>
      <c r="F264" s="49"/>
      <c r="G264" s="278"/>
      <c r="I264" s="299" t="s">
        <v>39</v>
      </c>
      <c r="J264" s="50"/>
      <c r="K264" s="321"/>
      <c r="L264" s="50"/>
      <c r="M264" s="50"/>
      <c r="N264" s="278"/>
    </row>
    <row r="265" spans="1:14" ht="38.25" customHeight="1" thickBot="1" x14ac:dyDescent="0.3">
      <c r="A265" s="6"/>
      <c r="B265" s="299"/>
      <c r="C265" s="238" t="s">
        <v>1457</v>
      </c>
      <c r="D265" s="321"/>
      <c r="E265" s="238" t="s">
        <v>1457</v>
      </c>
      <c r="F265" s="238" t="s">
        <v>1457</v>
      </c>
      <c r="G265" s="278"/>
      <c r="I265" s="299"/>
      <c r="J265" s="238" t="s">
        <v>1456</v>
      </c>
      <c r="K265" s="321"/>
      <c r="L265" s="238" t="s">
        <v>1456</v>
      </c>
      <c r="M265" s="238" t="s">
        <v>1456</v>
      </c>
      <c r="N265" s="278"/>
    </row>
    <row r="266" spans="1:14" ht="36.75" thickBot="1" x14ac:dyDescent="0.3">
      <c r="A266" s="6"/>
      <c r="B266" s="299"/>
      <c r="C266" s="48"/>
      <c r="D266" s="321"/>
      <c r="E266" s="48"/>
      <c r="F266" s="48"/>
      <c r="G266" s="279"/>
      <c r="I266" s="299"/>
      <c r="J266" s="48"/>
      <c r="K266" s="322"/>
      <c r="L266" s="48"/>
      <c r="M266" s="48"/>
      <c r="N266" s="279"/>
    </row>
    <row r="267" spans="1:14" ht="36.75" thickBot="1" x14ac:dyDescent="0.3">
      <c r="A267" s="6"/>
      <c r="B267" s="46" t="s">
        <v>50</v>
      </c>
      <c r="C267" s="24" t="s">
        <v>51</v>
      </c>
      <c r="D267" s="24" t="s">
        <v>51</v>
      </c>
      <c r="E267" s="24" t="s">
        <v>51</v>
      </c>
      <c r="F267" s="24" t="s">
        <v>51</v>
      </c>
      <c r="G267" s="24" t="s">
        <v>51</v>
      </c>
      <c r="H267" s="22"/>
      <c r="I267" s="46" t="s">
        <v>50</v>
      </c>
      <c r="J267" s="24" t="s">
        <v>52</v>
      </c>
      <c r="K267" s="24" t="s">
        <v>52</v>
      </c>
      <c r="L267" s="24" t="s">
        <v>52</v>
      </c>
      <c r="M267" s="24" t="s">
        <v>52</v>
      </c>
      <c r="N267" s="24" t="s">
        <v>52</v>
      </c>
    </row>
    <row r="268" spans="1:14" ht="38.25" customHeight="1" thickBot="1" x14ac:dyDescent="0.3">
      <c r="A268" s="6"/>
      <c r="B268" s="283" t="s">
        <v>53</v>
      </c>
      <c r="C268" s="49"/>
      <c r="D268" s="49"/>
      <c r="E268" s="49"/>
      <c r="F268" s="49"/>
      <c r="G268" s="263"/>
      <c r="I268" s="283" t="s">
        <v>53</v>
      </c>
      <c r="J268" s="50"/>
      <c r="K268" s="50"/>
      <c r="L268" s="50"/>
      <c r="M268" s="50"/>
      <c r="N268" s="263"/>
    </row>
    <row r="269" spans="1:14" ht="36.75" thickBot="1" x14ac:dyDescent="0.3">
      <c r="A269" s="6"/>
      <c r="B269" s="283"/>
      <c r="C269" s="238" t="s">
        <v>1457</v>
      </c>
      <c r="D269" s="238" t="s">
        <v>1457</v>
      </c>
      <c r="E269" s="238" t="s">
        <v>1457</v>
      </c>
      <c r="F269" s="238" t="s">
        <v>1457</v>
      </c>
      <c r="G269" s="264" t="s">
        <v>1358</v>
      </c>
      <c r="I269" s="283"/>
      <c r="J269" s="238" t="s">
        <v>1456</v>
      </c>
      <c r="K269" s="238" t="s">
        <v>1456</v>
      </c>
      <c r="L269" s="238" t="s">
        <v>1456</v>
      </c>
      <c r="M269" s="238" t="s">
        <v>1456</v>
      </c>
      <c r="N269" s="264" t="s">
        <v>1359</v>
      </c>
    </row>
    <row r="270" spans="1:14" ht="36.75" thickBot="1" x14ac:dyDescent="0.3">
      <c r="A270" s="6"/>
      <c r="B270" s="283"/>
      <c r="C270" s="48"/>
      <c r="D270" s="48"/>
      <c r="E270" s="48"/>
      <c r="F270" s="48"/>
      <c r="G270" s="265"/>
      <c r="I270" s="283"/>
      <c r="J270" s="48"/>
      <c r="K270" s="48"/>
      <c r="L270" s="48"/>
      <c r="M270" s="48"/>
      <c r="N270" s="265"/>
    </row>
    <row r="271" spans="1:14" ht="38.25" customHeight="1" thickBot="1" x14ac:dyDescent="0.3">
      <c r="A271" s="6"/>
      <c r="B271" s="302" t="s">
        <v>66</v>
      </c>
      <c r="C271" s="49"/>
      <c r="D271" s="49"/>
      <c r="E271" s="49"/>
      <c r="F271" s="49"/>
      <c r="G271" s="50"/>
      <c r="I271" s="302" t="s">
        <v>66</v>
      </c>
      <c r="J271" s="50"/>
      <c r="K271" s="50"/>
      <c r="L271" s="50"/>
      <c r="M271" s="50"/>
      <c r="N271" s="50"/>
    </row>
    <row r="272" spans="1:14" ht="36.75" thickBot="1" x14ac:dyDescent="0.3">
      <c r="A272" s="6"/>
      <c r="B272" s="302"/>
      <c r="C272" s="238" t="s">
        <v>1457</v>
      </c>
      <c r="D272" s="238" t="s">
        <v>1457</v>
      </c>
      <c r="E272" s="238" t="s">
        <v>1457</v>
      </c>
      <c r="F272" s="238" t="s">
        <v>1457</v>
      </c>
      <c r="G272" s="49"/>
      <c r="I272" s="302"/>
      <c r="J272" s="238" t="s">
        <v>1456</v>
      </c>
      <c r="K272" s="238" t="s">
        <v>1456</v>
      </c>
      <c r="L272" s="238" t="s">
        <v>1456</v>
      </c>
      <c r="M272" s="238" t="s">
        <v>1456</v>
      </c>
      <c r="N272" s="49"/>
    </row>
    <row r="273" spans="1:14" ht="36.75" thickBot="1" x14ac:dyDescent="0.3">
      <c r="A273" s="6"/>
      <c r="B273" s="302"/>
      <c r="C273" s="48"/>
      <c r="D273" s="48"/>
      <c r="E273" s="48"/>
      <c r="F273" s="48"/>
      <c r="G273" s="48"/>
      <c r="I273" s="302"/>
      <c r="J273" s="48"/>
      <c r="K273" s="48"/>
      <c r="L273" s="48"/>
      <c r="M273" s="48"/>
      <c r="N273" s="48"/>
    </row>
    <row r="274" spans="1:14" ht="39" customHeight="1" thickBot="1" x14ac:dyDescent="0.3">
      <c r="A274" s="6"/>
      <c r="B274" s="302" t="s">
        <v>74</v>
      </c>
      <c r="C274" s="49"/>
      <c r="D274" s="49"/>
      <c r="E274" s="49"/>
      <c r="F274" s="49"/>
      <c r="G274" s="50"/>
      <c r="I274" s="302" t="s">
        <v>74</v>
      </c>
      <c r="J274" s="50"/>
      <c r="K274" s="50"/>
      <c r="L274" s="50"/>
      <c r="M274" s="50"/>
      <c r="N274" s="50"/>
    </row>
    <row r="275" spans="1:14" ht="36" x14ac:dyDescent="0.25">
      <c r="A275" s="6"/>
      <c r="B275" s="302"/>
      <c r="C275" s="238" t="s">
        <v>1457</v>
      </c>
      <c r="D275" s="238" t="s">
        <v>1457</v>
      </c>
      <c r="E275" s="238" t="s">
        <v>1457</v>
      </c>
      <c r="F275" s="238" t="s">
        <v>1457</v>
      </c>
      <c r="G275" s="49"/>
      <c r="I275" s="302"/>
      <c r="J275" s="238" t="s">
        <v>1456</v>
      </c>
      <c r="K275" s="238" t="s">
        <v>1456</v>
      </c>
      <c r="L275" s="238" t="s">
        <v>1456</v>
      </c>
      <c r="M275" s="238" t="s">
        <v>1456</v>
      </c>
      <c r="N275" s="49"/>
    </row>
    <row r="276" spans="1:14" ht="36.75" thickBot="1" x14ac:dyDescent="0.3">
      <c r="A276" s="6"/>
      <c r="B276" s="46"/>
      <c r="C276" s="48"/>
      <c r="D276" s="48"/>
      <c r="E276" s="48"/>
      <c r="F276" s="48"/>
      <c r="G276" s="48"/>
      <c r="I276" s="46"/>
      <c r="J276" s="48"/>
      <c r="K276" s="48"/>
      <c r="L276" s="48"/>
      <c r="M276" s="48"/>
      <c r="N276" s="48"/>
    </row>
    <row r="277" spans="1:14" ht="39" customHeight="1" x14ac:dyDescent="0.25">
      <c r="A277" s="6"/>
      <c r="B277" s="45"/>
      <c r="C277" s="49"/>
      <c r="D277" s="49"/>
      <c r="E277" s="49"/>
      <c r="F277" s="49"/>
      <c r="G277" s="50"/>
      <c r="I277" s="45"/>
      <c r="J277" s="50"/>
      <c r="K277" s="50"/>
      <c r="L277" s="50"/>
      <c r="M277" s="50"/>
      <c r="N277" s="50"/>
    </row>
    <row r="278" spans="1:14" ht="36" x14ac:dyDescent="0.25">
      <c r="A278" s="6"/>
      <c r="B278" s="47" t="s">
        <v>78</v>
      </c>
      <c r="C278" s="238" t="s">
        <v>1457</v>
      </c>
      <c r="D278" s="238" t="s">
        <v>1457</v>
      </c>
      <c r="E278" s="238" t="s">
        <v>1457</v>
      </c>
      <c r="F278" s="238" t="s">
        <v>1457</v>
      </c>
      <c r="G278" s="49"/>
      <c r="I278" s="47" t="s">
        <v>78</v>
      </c>
      <c r="J278" s="238" t="s">
        <v>1456</v>
      </c>
      <c r="K278" s="238" t="s">
        <v>1456</v>
      </c>
      <c r="L278" s="238" t="s">
        <v>1456</v>
      </c>
      <c r="M278" s="238" t="s">
        <v>1456</v>
      </c>
      <c r="N278" s="49"/>
    </row>
    <row r="279" spans="1:14" ht="36.75" thickBot="1" x14ac:dyDescent="0.3">
      <c r="A279" s="6"/>
      <c r="B279" s="31"/>
      <c r="C279" s="48"/>
      <c r="D279" s="48"/>
      <c r="E279" s="48"/>
      <c r="F279" s="48"/>
      <c r="G279" s="48"/>
      <c r="I279" s="31"/>
      <c r="J279" s="48"/>
      <c r="K279" s="48"/>
      <c r="L279" s="48"/>
      <c r="M279" s="48"/>
      <c r="N279" s="48"/>
    </row>
    <row r="280" spans="1:14" ht="36.75" thickBot="1" x14ac:dyDescent="0.3">
      <c r="A280" s="6"/>
      <c r="B280" s="26"/>
      <c r="C280" s="51"/>
      <c r="D280" s="51"/>
      <c r="E280" s="51"/>
      <c r="F280" s="51"/>
      <c r="I280" s="26"/>
      <c r="J280" s="51"/>
      <c r="K280" s="51"/>
      <c r="L280" s="51"/>
      <c r="M280" s="51"/>
      <c r="N280" s="51"/>
    </row>
    <row r="281" spans="1:14" ht="36.75" thickBot="1" x14ac:dyDescent="0.3">
      <c r="A281" s="5">
        <v>10</v>
      </c>
      <c r="B281" s="26"/>
      <c r="C281" s="51"/>
      <c r="D281" s="51"/>
      <c r="E281" s="51"/>
      <c r="F281" s="51"/>
      <c r="I281" s="26"/>
      <c r="J281" s="51"/>
      <c r="K281" s="51"/>
      <c r="L281" s="51"/>
      <c r="M281" s="51"/>
      <c r="N281" s="51"/>
    </row>
    <row r="282" spans="1:14" ht="15" customHeight="1" x14ac:dyDescent="0.25">
      <c r="A282" s="6"/>
      <c r="B282" s="285" t="s">
        <v>279</v>
      </c>
      <c r="C282" s="285"/>
      <c r="D282" s="285"/>
      <c r="E282" s="285"/>
      <c r="F282" s="285"/>
      <c r="G282" s="285"/>
      <c r="I282" s="285" t="s">
        <v>280</v>
      </c>
      <c r="J282" s="285"/>
      <c r="K282" s="285"/>
      <c r="L282" s="285"/>
      <c r="M282" s="285"/>
      <c r="N282" s="285"/>
    </row>
    <row r="283" spans="1:14" ht="36" x14ac:dyDescent="0.25">
      <c r="A283" s="6"/>
      <c r="B283" s="7"/>
      <c r="C283" s="8"/>
      <c r="D283" s="27">
        <v>1</v>
      </c>
      <c r="E283" s="28" t="s">
        <v>5</v>
      </c>
      <c r="F283" s="9"/>
      <c r="G283" s="10"/>
      <c r="H283" s="11"/>
      <c r="I283" s="7"/>
      <c r="J283" s="8"/>
      <c r="K283" s="27">
        <v>1</v>
      </c>
      <c r="L283" s="28" t="s">
        <v>6</v>
      </c>
      <c r="M283" s="9"/>
      <c r="N283" s="10"/>
    </row>
    <row r="284" spans="1:14" ht="15.75" customHeight="1" thickBot="1" x14ac:dyDescent="0.3">
      <c r="A284" s="6"/>
      <c r="B284" s="32"/>
      <c r="C284" s="33"/>
      <c r="D284" s="33" t="s">
        <v>281</v>
      </c>
      <c r="E284" s="33" t="s">
        <v>1464</v>
      </c>
      <c r="F284" s="33" t="s">
        <v>292</v>
      </c>
      <c r="G284" s="34"/>
      <c r="H284" s="15"/>
      <c r="I284" s="32"/>
      <c r="J284" s="35"/>
      <c r="K284" s="33" t="s">
        <v>79</v>
      </c>
      <c r="L284" s="33" t="s">
        <v>1464</v>
      </c>
      <c r="M284" s="33" t="s">
        <v>292</v>
      </c>
      <c r="N284" s="36"/>
    </row>
    <row r="285" spans="1:14" ht="36.75" thickBot="1" x14ac:dyDescent="0.3">
      <c r="A285" s="6"/>
      <c r="B285" s="37"/>
      <c r="C285" s="21">
        <f>7+C254</f>
        <v>45971</v>
      </c>
      <c r="D285" s="21">
        <f>7+D254</f>
        <v>45972</v>
      </c>
      <c r="E285" s="21">
        <f>7+E254</f>
        <v>45973</v>
      </c>
      <c r="F285" s="21">
        <f>7+F254</f>
        <v>45974</v>
      </c>
      <c r="G285" s="20">
        <f>7+G254</f>
        <v>45975</v>
      </c>
      <c r="H285" s="22"/>
      <c r="I285" s="19"/>
      <c r="J285" s="24">
        <f>7+J254</f>
        <v>45971</v>
      </c>
      <c r="K285" s="24">
        <f>7+K254</f>
        <v>45972</v>
      </c>
      <c r="L285" s="24">
        <f>7+L254</f>
        <v>45973</v>
      </c>
      <c r="M285" s="24">
        <f>7+M254</f>
        <v>45974</v>
      </c>
      <c r="N285" s="24">
        <f>7+N254</f>
        <v>45975</v>
      </c>
    </row>
    <row r="286" spans="1:14" ht="36.75" customHeight="1" thickBot="1" x14ac:dyDescent="0.3">
      <c r="A286" s="6"/>
      <c r="B286" s="304" t="s">
        <v>10</v>
      </c>
      <c r="C286" s="270" t="s">
        <v>1480</v>
      </c>
      <c r="D286" s="50"/>
      <c r="E286" s="50"/>
      <c r="F286" s="50"/>
      <c r="G286" s="50"/>
      <c r="I286" s="283" t="s">
        <v>10</v>
      </c>
      <c r="J286" s="50"/>
      <c r="K286" s="50"/>
      <c r="L286" s="270" t="s">
        <v>1497</v>
      </c>
      <c r="M286" s="50"/>
      <c r="N286" s="197" t="s">
        <v>146</v>
      </c>
    </row>
    <row r="287" spans="1:14" ht="25.5" customHeight="1" thickBot="1" x14ac:dyDescent="0.3">
      <c r="A287" s="6"/>
      <c r="B287" s="304" t="s">
        <v>10</v>
      </c>
      <c r="C287" s="271" t="s">
        <v>1489</v>
      </c>
      <c r="D287" s="238" t="s">
        <v>1457</v>
      </c>
      <c r="E287" s="238" t="s">
        <v>1457</v>
      </c>
      <c r="F287" s="238" t="s">
        <v>1457</v>
      </c>
      <c r="G287" s="276" t="s">
        <v>1457</v>
      </c>
      <c r="I287" s="283" t="s">
        <v>10</v>
      </c>
      <c r="J287" s="238" t="s">
        <v>1456</v>
      </c>
      <c r="K287" s="238" t="s">
        <v>1456</v>
      </c>
      <c r="L287" s="271" t="s">
        <v>1501</v>
      </c>
      <c r="M287" s="238" t="s">
        <v>1456</v>
      </c>
      <c r="N287" s="196" t="s">
        <v>338</v>
      </c>
    </row>
    <row r="288" spans="1:14" ht="36.75" customHeight="1" thickBot="1" x14ac:dyDescent="0.3">
      <c r="A288" s="6"/>
      <c r="B288" s="304"/>
      <c r="C288" s="272" t="s">
        <v>1490</v>
      </c>
      <c r="D288" s="48"/>
      <c r="E288" s="48"/>
      <c r="F288" s="48"/>
      <c r="G288" s="275"/>
      <c r="I288" s="283"/>
      <c r="J288" s="48"/>
      <c r="K288" s="48"/>
      <c r="L288" s="272" t="s">
        <v>1484</v>
      </c>
      <c r="M288" s="48"/>
      <c r="N288" s="195" t="s">
        <v>301</v>
      </c>
    </row>
    <row r="289" spans="1:14" ht="36.75" customHeight="1" thickBot="1" x14ac:dyDescent="0.3">
      <c r="A289" s="6"/>
      <c r="B289" s="283" t="s">
        <v>13</v>
      </c>
      <c r="C289" s="270" t="s">
        <v>1480</v>
      </c>
      <c r="D289" s="50"/>
      <c r="E289" s="98" t="s">
        <v>14</v>
      </c>
      <c r="F289" s="50"/>
      <c r="G289" s="50"/>
      <c r="I289" s="283" t="s">
        <v>13</v>
      </c>
      <c r="J289" s="196" t="s">
        <v>146</v>
      </c>
      <c r="K289" s="50"/>
      <c r="L289" s="270" t="s">
        <v>1497</v>
      </c>
      <c r="M289" s="50"/>
      <c r="N289" s="197" t="s">
        <v>146</v>
      </c>
    </row>
    <row r="290" spans="1:14" ht="36.75" thickBot="1" x14ac:dyDescent="0.3">
      <c r="A290" s="6"/>
      <c r="B290" s="283"/>
      <c r="C290" s="271" t="s">
        <v>1489</v>
      </c>
      <c r="D290" s="238" t="s">
        <v>1457</v>
      </c>
      <c r="E290" s="98" t="s">
        <v>294</v>
      </c>
      <c r="F290" s="238" t="s">
        <v>1457</v>
      </c>
      <c r="G290" s="276" t="s">
        <v>1457</v>
      </c>
      <c r="I290" s="283"/>
      <c r="J290" s="196" t="s">
        <v>297</v>
      </c>
      <c r="K290" s="238" t="s">
        <v>1456</v>
      </c>
      <c r="L290" s="271" t="s">
        <v>1501</v>
      </c>
      <c r="M290" s="238" t="s">
        <v>1456</v>
      </c>
      <c r="N290" s="196" t="s">
        <v>332</v>
      </c>
    </row>
    <row r="291" spans="1:14" ht="36.75" customHeight="1" thickBot="1" x14ac:dyDescent="0.3">
      <c r="A291" s="6"/>
      <c r="B291" s="283"/>
      <c r="C291" s="272" t="s">
        <v>1490</v>
      </c>
      <c r="D291" s="48"/>
      <c r="E291" s="97" t="s">
        <v>37</v>
      </c>
      <c r="F291" s="48"/>
      <c r="G291" s="275"/>
      <c r="I291" s="283"/>
      <c r="J291" s="195" t="s">
        <v>302</v>
      </c>
      <c r="K291" s="48"/>
      <c r="L291" s="272" t="s">
        <v>1484</v>
      </c>
      <c r="M291" s="48"/>
      <c r="N291" s="195" t="s">
        <v>301</v>
      </c>
    </row>
    <row r="292" spans="1:14" ht="36.75" customHeight="1" thickBot="1" x14ac:dyDescent="0.3">
      <c r="A292" s="6"/>
      <c r="B292" s="283" t="s">
        <v>26</v>
      </c>
      <c r="C292" s="196" t="s">
        <v>0</v>
      </c>
      <c r="D292" s="63" t="s">
        <v>15</v>
      </c>
      <c r="E292" s="184" t="s">
        <v>80</v>
      </c>
      <c r="F292" s="63" t="s">
        <v>15</v>
      </c>
      <c r="G292" s="99" t="s">
        <v>14</v>
      </c>
      <c r="I292" s="283" t="s">
        <v>26</v>
      </c>
      <c r="J292" s="197" t="s">
        <v>146</v>
      </c>
      <c r="K292" s="63" t="s">
        <v>1017</v>
      </c>
      <c r="L292" s="63" t="s">
        <v>1017</v>
      </c>
      <c r="M292" s="197" t="s">
        <v>146</v>
      </c>
      <c r="N292" s="80" t="s">
        <v>55</v>
      </c>
    </row>
    <row r="293" spans="1:14" ht="36.75" thickBot="1" x14ac:dyDescent="0.3">
      <c r="A293" s="6"/>
      <c r="B293" s="283"/>
      <c r="C293" s="196" t="s">
        <v>293</v>
      </c>
      <c r="D293" s="62" t="s">
        <v>1221</v>
      </c>
      <c r="E293" s="183" t="s">
        <v>311</v>
      </c>
      <c r="F293" s="62" t="s">
        <v>1225</v>
      </c>
      <c r="G293" s="98" t="s">
        <v>323</v>
      </c>
      <c r="I293" s="283"/>
      <c r="J293" s="196" t="s">
        <v>308</v>
      </c>
      <c r="K293" s="78" t="s">
        <v>1218</v>
      </c>
      <c r="L293" s="78" t="s">
        <v>1219</v>
      </c>
      <c r="M293" s="196" t="s">
        <v>284</v>
      </c>
      <c r="N293" s="78" t="s">
        <v>1224</v>
      </c>
    </row>
    <row r="294" spans="1:14" ht="36.75" customHeight="1" thickBot="1" x14ac:dyDescent="0.3">
      <c r="A294" s="6"/>
      <c r="B294" s="283"/>
      <c r="C294" s="195" t="s">
        <v>1266</v>
      </c>
      <c r="D294" s="61" t="s">
        <v>1455</v>
      </c>
      <c r="E294" s="182" t="s">
        <v>1264</v>
      </c>
      <c r="F294" s="61" t="s">
        <v>1425</v>
      </c>
      <c r="G294" s="97" t="s">
        <v>316</v>
      </c>
      <c r="I294" s="283"/>
      <c r="J294" s="195" t="s">
        <v>149</v>
      </c>
      <c r="K294" s="60" t="s">
        <v>333</v>
      </c>
      <c r="L294" s="61" t="s">
        <v>1455</v>
      </c>
      <c r="M294" s="195" t="s">
        <v>1266</v>
      </c>
      <c r="N294" s="61" t="s">
        <v>375</v>
      </c>
    </row>
    <row r="295" spans="1:14" ht="36.75" customHeight="1" thickBot="1" x14ac:dyDescent="0.3">
      <c r="A295" s="6"/>
      <c r="B295" s="283" t="s">
        <v>39</v>
      </c>
      <c r="C295" s="197" t="s">
        <v>0</v>
      </c>
      <c r="D295" s="63" t="s">
        <v>15</v>
      </c>
      <c r="E295" s="184" t="s">
        <v>80</v>
      </c>
      <c r="F295" s="63" t="s">
        <v>15</v>
      </c>
      <c r="G295" s="99" t="s">
        <v>14</v>
      </c>
      <c r="I295" s="283" t="s">
        <v>39</v>
      </c>
      <c r="J295" s="197" t="s">
        <v>146</v>
      </c>
      <c r="K295" s="63" t="s">
        <v>1017</v>
      </c>
      <c r="L295" s="63" t="s">
        <v>1017</v>
      </c>
      <c r="M295" s="197" t="s">
        <v>146</v>
      </c>
      <c r="N295" s="63" t="s">
        <v>1017</v>
      </c>
    </row>
    <row r="296" spans="1:14" ht="39" thickBot="1" x14ac:dyDescent="0.3">
      <c r="A296" s="6"/>
      <c r="B296" s="283"/>
      <c r="C296" s="196" t="s">
        <v>304</v>
      </c>
      <c r="D296" s="62" t="s">
        <v>1221</v>
      </c>
      <c r="E296" s="183" t="s">
        <v>318</v>
      </c>
      <c r="F296" s="62" t="s">
        <v>1225</v>
      </c>
      <c r="G296" s="98" t="s">
        <v>326</v>
      </c>
      <c r="I296" s="283"/>
      <c r="J296" s="196" t="s">
        <v>289</v>
      </c>
      <c r="K296" s="78" t="s">
        <v>1218</v>
      </c>
      <c r="L296" s="78" t="s">
        <v>1219</v>
      </c>
      <c r="M296" s="196" t="s">
        <v>348</v>
      </c>
      <c r="N296" s="78" t="s">
        <v>1224</v>
      </c>
    </row>
    <row r="297" spans="1:14" ht="36.75" customHeight="1" thickBot="1" x14ac:dyDescent="0.3">
      <c r="A297" s="6"/>
      <c r="B297" s="283"/>
      <c r="C297" s="195" t="s">
        <v>1266</v>
      </c>
      <c r="D297" s="61" t="s">
        <v>1455</v>
      </c>
      <c r="E297" s="182" t="s">
        <v>1264</v>
      </c>
      <c r="F297" s="61" t="s">
        <v>1425</v>
      </c>
      <c r="G297" s="97" t="s">
        <v>316</v>
      </c>
      <c r="I297" s="283"/>
      <c r="J297" s="195" t="s">
        <v>149</v>
      </c>
      <c r="K297" s="60" t="s">
        <v>333</v>
      </c>
      <c r="L297" s="61" t="s">
        <v>1455</v>
      </c>
      <c r="M297" s="195" t="s">
        <v>1266</v>
      </c>
      <c r="N297" s="61" t="s">
        <v>375</v>
      </c>
    </row>
    <row r="298" spans="1:14" ht="36.75" thickBot="1" x14ac:dyDescent="0.3">
      <c r="A298" s="6"/>
      <c r="B298" s="46" t="s">
        <v>50</v>
      </c>
      <c r="C298" s="24" t="s">
        <v>51</v>
      </c>
      <c r="D298" s="24" t="s">
        <v>51</v>
      </c>
      <c r="E298" s="24" t="s">
        <v>51</v>
      </c>
      <c r="F298" s="24" t="s">
        <v>51</v>
      </c>
      <c r="G298" s="24" t="s">
        <v>51</v>
      </c>
      <c r="H298" s="22"/>
      <c r="I298" s="46" t="s">
        <v>50</v>
      </c>
      <c r="J298" s="24" t="s">
        <v>52</v>
      </c>
      <c r="K298" s="24" t="s">
        <v>52</v>
      </c>
      <c r="L298" s="24" t="s">
        <v>52</v>
      </c>
      <c r="M298" s="24" t="s">
        <v>52</v>
      </c>
      <c r="N298" s="24" t="s">
        <v>52</v>
      </c>
    </row>
    <row r="299" spans="1:14" ht="36.75" customHeight="1" thickBot="1" x14ac:dyDescent="0.3">
      <c r="A299" s="6"/>
      <c r="B299" s="283" t="s">
        <v>53</v>
      </c>
      <c r="C299" s="63" t="s">
        <v>15</v>
      </c>
      <c r="D299" s="99" t="s">
        <v>14</v>
      </c>
      <c r="E299" s="196" t="s">
        <v>0</v>
      </c>
      <c r="F299" s="196" t="s">
        <v>0</v>
      </c>
      <c r="G299" s="72" t="s">
        <v>254</v>
      </c>
      <c r="I299" s="283" t="s">
        <v>53</v>
      </c>
      <c r="J299" s="183" t="s">
        <v>81</v>
      </c>
      <c r="K299" s="99" t="s">
        <v>11</v>
      </c>
      <c r="L299" s="99" t="s">
        <v>11</v>
      </c>
      <c r="M299" s="99" t="s">
        <v>11</v>
      </c>
      <c r="N299" s="197" t="s">
        <v>146</v>
      </c>
    </row>
    <row r="300" spans="1:14" ht="39" thickBot="1" x14ac:dyDescent="0.3">
      <c r="A300" s="6"/>
      <c r="B300" s="283"/>
      <c r="C300" s="62" t="s">
        <v>1222</v>
      </c>
      <c r="D300" s="98" t="s">
        <v>282</v>
      </c>
      <c r="E300" s="196" t="s">
        <v>312</v>
      </c>
      <c r="F300" s="196" t="s">
        <v>295</v>
      </c>
      <c r="G300" s="70" t="s">
        <v>324</v>
      </c>
      <c r="I300" s="283"/>
      <c r="J300" s="183" t="s">
        <v>325</v>
      </c>
      <c r="K300" s="98" t="s">
        <v>298</v>
      </c>
      <c r="L300" s="98" t="s">
        <v>285</v>
      </c>
      <c r="M300" s="98" t="s">
        <v>314</v>
      </c>
      <c r="N300" s="196" t="s">
        <v>329</v>
      </c>
    </row>
    <row r="301" spans="1:14" ht="36.75" thickBot="1" x14ac:dyDescent="0.3">
      <c r="A301" s="6"/>
      <c r="B301" s="283"/>
      <c r="C301" s="61" t="s">
        <v>92</v>
      </c>
      <c r="D301" s="97" t="s">
        <v>37</v>
      </c>
      <c r="E301" s="195" t="s">
        <v>302</v>
      </c>
      <c r="F301" s="195" t="s">
        <v>1436</v>
      </c>
      <c r="G301" s="68" t="s">
        <v>258</v>
      </c>
      <c r="I301" s="283"/>
      <c r="J301" s="182" t="s">
        <v>1432</v>
      </c>
      <c r="K301" s="97" t="s">
        <v>126</v>
      </c>
      <c r="L301" s="97" t="s">
        <v>126</v>
      </c>
      <c r="M301" s="97" t="s">
        <v>317</v>
      </c>
      <c r="N301" s="195" t="s">
        <v>1266</v>
      </c>
    </row>
    <row r="302" spans="1:14" ht="36.75" customHeight="1" thickBot="1" x14ac:dyDescent="0.3">
      <c r="A302" s="6"/>
      <c r="B302" s="283" t="s">
        <v>66</v>
      </c>
      <c r="C302" s="63" t="s">
        <v>15</v>
      </c>
      <c r="D302" s="99" t="s">
        <v>14</v>
      </c>
      <c r="E302" s="197" t="s">
        <v>0</v>
      </c>
      <c r="F302" s="197" t="s">
        <v>0</v>
      </c>
      <c r="G302" s="197" t="s">
        <v>0</v>
      </c>
      <c r="I302" s="283" t="s">
        <v>66</v>
      </c>
      <c r="J302" s="184" t="s">
        <v>81</v>
      </c>
      <c r="K302" s="99" t="s">
        <v>11</v>
      </c>
      <c r="L302" s="197" t="s">
        <v>146</v>
      </c>
      <c r="M302" s="99" t="s">
        <v>11</v>
      </c>
      <c r="N302" s="67" t="s">
        <v>255</v>
      </c>
    </row>
    <row r="303" spans="1:14" ht="39" thickBot="1" x14ac:dyDescent="0.3">
      <c r="A303" s="6"/>
      <c r="B303" s="283"/>
      <c r="C303" s="62" t="s">
        <v>1222</v>
      </c>
      <c r="D303" s="98" t="s">
        <v>286</v>
      </c>
      <c r="E303" s="196" t="s">
        <v>319</v>
      </c>
      <c r="F303" s="196" t="s">
        <v>306</v>
      </c>
      <c r="G303" s="196" t="s">
        <v>288</v>
      </c>
      <c r="I303" s="283"/>
      <c r="J303" s="183" t="s">
        <v>327</v>
      </c>
      <c r="K303" s="98" t="s">
        <v>309</v>
      </c>
      <c r="L303" s="196" t="s">
        <v>310</v>
      </c>
      <c r="M303" s="98" t="s">
        <v>321</v>
      </c>
      <c r="N303" s="66" t="s">
        <v>336</v>
      </c>
    </row>
    <row r="304" spans="1:14" ht="36.75" thickBot="1" x14ac:dyDescent="0.3">
      <c r="A304" s="6"/>
      <c r="B304" s="283"/>
      <c r="C304" s="61" t="s">
        <v>92</v>
      </c>
      <c r="D304" s="97" t="s">
        <v>37</v>
      </c>
      <c r="E304" s="195" t="s">
        <v>302</v>
      </c>
      <c r="F304" s="195" t="s">
        <v>1436</v>
      </c>
      <c r="G304" s="195" t="s">
        <v>292</v>
      </c>
      <c r="I304" s="283"/>
      <c r="J304" s="182" t="s">
        <v>1432</v>
      </c>
      <c r="K304" s="97" t="s">
        <v>126</v>
      </c>
      <c r="L304" s="195" t="s">
        <v>292</v>
      </c>
      <c r="M304" s="97" t="s">
        <v>317</v>
      </c>
      <c r="N304" s="65" t="s">
        <v>258</v>
      </c>
    </row>
    <row r="305" spans="1:14" ht="36.75" customHeight="1" thickBot="1" x14ac:dyDescent="0.3">
      <c r="A305" s="6"/>
      <c r="B305" s="283" t="s">
        <v>74</v>
      </c>
      <c r="C305" s="50"/>
      <c r="D305" s="270" t="s">
        <v>1480</v>
      </c>
      <c r="E305" s="50"/>
      <c r="F305" s="50"/>
      <c r="G305" s="197" t="s">
        <v>0</v>
      </c>
      <c r="I305" s="283" t="s">
        <v>74</v>
      </c>
      <c r="J305" s="270" t="s">
        <v>1497</v>
      </c>
      <c r="K305" s="196" t="s">
        <v>146</v>
      </c>
      <c r="L305" s="50"/>
      <c r="M305" s="50"/>
      <c r="N305" s="270" t="s">
        <v>1497</v>
      </c>
    </row>
    <row r="306" spans="1:14" ht="36.75" thickBot="1" x14ac:dyDescent="0.3">
      <c r="A306" s="6"/>
      <c r="B306" s="283"/>
      <c r="C306" s="238" t="s">
        <v>1457</v>
      </c>
      <c r="D306" s="271" t="s">
        <v>1489</v>
      </c>
      <c r="E306" s="276" t="s">
        <v>1457</v>
      </c>
      <c r="F306" s="238" t="s">
        <v>1457</v>
      </c>
      <c r="G306" s="196" t="s">
        <v>296</v>
      </c>
      <c r="I306" s="283"/>
      <c r="J306" s="271" t="s">
        <v>1501</v>
      </c>
      <c r="K306" s="196" t="s">
        <v>299</v>
      </c>
      <c r="L306" s="238" t="s">
        <v>1456</v>
      </c>
      <c r="M306" s="238" t="s">
        <v>1456</v>
      </c>
      <c r="N306" s="271" t="s">
        <v>1499</v>
      </c>
    </row>
    <row r="307" spans="1:14" ht="36.75" thickBot="1" x14ac:dyDescent="0.3">
      <c r="A307" s="6"/>
      <c r="B307" s="283"/>
      <c r="C307" s="48"/>
      <c r="D307" s="272" t="s">
        <v>1490</v>
      </c>
      <c r="E307" s="275"/>
      <c r="F307" s="48"/>
      <c r="G307" s="195" t="s">
        <v>1436</v>
      </c>
      <c r="I307" s="283"/>
      <c r="J307" s="272" t="s">
        <v>1484</v>
      </c>
      <c r="K307" s="195" t="s">
        <v>1437</v>
      </c>
      <c r="L307" s="48"/>
      <c r="M307" s="48"/>
      <c r="N307" s="272" t="s">
        <v>1500</v>
      </c>
    </row>
    <row r="308" spans="1:14" ht="36.75" customHeight="1" thickBot="1" x14ac:dyDescent="0.3">
      <c r="A308" s="6"/>
      <c r="B308" s="283" t="s">
        <v>78</v>
      </c>
      <c r="C308" s="50"/>
      <c r="D308" s="270" t="s">
        <v>1480</v>
      </c>
      <c r="E308" s="50"/>
      <c r="F308" s="50"/>
      <c r="G308" s="50"/>
      <c r="I308" s="283" t="s">
        <v>78</v>
      </c>
      <c r="J308" s="270" t="s">
        <v>1497</v>
      </c>
      <c r="K308" s="50"/>
      <c r="L308" s="50"/>
      <c r="M308" s="50"/>
      <c r="N308" s="270" t="s">
        <v>1497</v>
      </c>
    </row>
    <row r="309" spans="1:14" ht="36" customHeight="1" thickBot="1" x14ac:dyDescent="0.3">
      <c r="A309" s="6"/>
      <c r="B309" s="283"/>
      <c r="C309" s="238" t="s">
        <v>1457</v>
      </c>
      <c r="D309" s="271" t="s">
        <v>1489</v>
      </c>
      <c r="E309" s="276" t="s">
        <v>1457</v>
      </c>
      <c r="F309" s="238" t="s">
        <v>1457</v>
      </c>
      <c r="G309" s="238" t="s">
        <v>1457</v>
      </c>
      <c r="I309" s="283"/>
      <c r="J309" s="271" t="s">
        <v>1501</v>
      </c>
      <c r="K309" s="238" t="s">
        <v>1456</v>
      </c>
      <c r="L309" s="238" t="s">
        <v>1456</v>
      </c>
      <c r="M309" s="238" t="s">
        <v>1456</v>
      </c>
      <c r="N309" s="271" t="s">
        <v>1499</v>
      </c>
    </row>
    <row r="310" spans="1:14" ht="36.75" thickBot="1" x14ac:dyDescent="0.3">
      <c r="A310" s="6"/>
      <c r="B310" s="283"/>
      <c r="C310" s="48"/>
      <c r="D310" s="272" t="s">
        <v>1490</v>
      </c>
      <c r="E310" s="275"/>
      <c r="F310" s="48"/>
      <c r="G310" s="48"/>
      <c r="I310" s="283"/>
      <c r="J310" s="272" t="s">
        <v>1484</v>
      </c>
      <c r="K310" s="48"/>
      <c r="L310" s="48"/>
      <c r="M310" s="48"/>
      <c r="N310" s="272" t="s">
        <v>1500</v>
      </c>
    </row>
    <row r="311" spans="1:14" ht="36.75" thickBot="1" x14ac:dyDescent="0.3">
      <c r="A311" s="6"/>
      <c r="B311" s="26"/>
      <c r="I311" s="26"/>
    </row>
    <row r="312" spans="1:14" ht="36.75" thickBot="1" x14ac:dyDescent="0.3">
      <c r="A312" s="5">
        <v>11</v>
      </c>
      <c r="B312" s="26"/>
      <c r="I312" s="26"/>
    </row>
    <row r="313" spans="1:14" ht="15" customHeight="1" x14ac:dyDescent="0.25">
      <c r="A313" s="6"/>
      <c r="B313" s="292" t="str">
        <f>B282</f>
        <v xml:space="preserve">KOMİTE-3- SOLUNUM ve DOLAŞIM SİSTEMİ </v>
      </c>
      <c r="C313" s="292"/>
      <c r="D313" s="292"/>
      <c r="E313" s="292"/>
      <c r="F313" s="292"/>
      <c r="G313" s="292"/>
      <c r="H313" s="11"/>
      <c r="I313" s="292" t="str">
        <f>I282</f>
        <v>COMMITTEE-3-RESPIRATORY AND CIRCULATION SYSTEM</v>
      </c>
      <c r="J313" s="292"/>
      <c r="K313" s="292"/>
      <c r="L313" s="292"/>
      <c r="M313" s="292"/>
      <c r="N313" s="292"/>
    </row>
    <row r="314" spans="1:14" ht="36" x14ac:dyDescent="0.25">
      <c r="A314" s="6"/>
      <c r="B314" s="7"/>
      <c r="C314" s="8"/>
      <c r="D314" s="27">
        <f>D283+1</f>
        <v>2</v>
      </c>
      <c r="E314" s="28" t="str">
        <f>E283</f>
        <v>HAFTA</v>
      </c>
      <c r="F314" s="9"/>
      <c r="G314" s="10"/>
      <c r="H314" s="11"/>
      <c r="I314" s="7"/>
      <c r="J314" s="8"/>
      <c r="K314" s="27">
        <f>K283+1</f>
        <v>2</v>
      </c>
      <c r="L314" s="28" t="str">
        <f>L283</f>
        <v>WEEK</v>
      </c>
      <c r="M314" s="9"/>
      <c r="N314" s="10"/>
    </row>
    <row r="315" spans="1:14" ht="15.75" customHeight="1" thickBot="1" x14ac:dyDescent="0.3">
      <c r="A315" s="6"/>
      <c r="B315" s="12"/>
      <c r="C315" s="13"/>
      <c r="D315" s="13" t="str">
        <f>D284:I284</f>
        <v xml:space="preserve">Komite sorumluları: </v>
      </c>
      <c r="E315" s="13" t="str">
        <f>E284:J284</f>
        <v>Dr. Mehmet ERDOĞAN</v>
      </c>
      <c r="F315" s="13" t="str">
        <f>F284</f>
        <v>Dr. Emine Argüder</v>
      </c>
      <c r="G315" s="14"/>
      <c r="H315" s="15"/>
      <c r="I315" s="16"/>
      <c r="J315" s="17"/>
      <c r="K315" s="13" t="str">
        <f>K284:O284</f>
        <v>Committee Chairman:</v>
      </c>
      <c r="L315" s="13" t="str">
        <f>L284:O284</f>
        <v>Dr. Mehmet ERDOĞAN</v>
      </c>
      <c r="M315" s="13" t="str">
        <f>M284</f>
        <v>Dr. Emine Argüder</v>
      </c>
      <c r="N315" s="18"/>
    </row>
    <row r="316" spans="1:14" ht="36.75" thickBot="1" x14ac:dyDescent="0.3">
      <c r="A316" s="6"/>
      <c r="B316" s="19"/>
      <c r="C316" s="21">
        <f>7+C285</f>
        <v>45978</v>
      </c>
      <c r="D316" s="20">
        <f>7+D285</f>
        <v>45979</v>
      </c>
      <c r="E316" s="20">
        <f>7+E285</f>
        <v>45980</v>
      </c>
      <c r="F316" s="20">
        <f>7+F285</f>
        <v>45981</v>
      </c>
      <c r="G316" s="21">
        <f>7+G285</f>
        <v>45982</v>
      </c>
      <c r="H316" s="22"/>
      <c r="I316" s="23"/>
      <c r="J316" s="24">
        <f>7+J285</f>
        <v>45978</v>
      </c>
      <c r="K316" s="24">
        <f>7+K285</f>
        <v>45979</v>
      </c>
      <c r="L316" s="24">
        <f>7+L285</f>
        <v>45980</v>
      </c>
      <c r="M316" s="24">
        <f>7+M285</f>
        <v>45981</v>
      </c>
      <c r="N316" s="24">
        <f>7+N285</f>
        <v>45982</v>
      </c>
    </row>
    <row r="317" spans="1:14" ht="36.75" customHeight="1" thickBot="1" x14ac:dyDescent="0.3">
      <c r="A317" s="6"/>
      <c r="B317" s="283" t="s">
        <v>10</v>
      </c>
      <c r="C317" s="197" t="s">
        <v>0</v>
      </c>
      <c r="D317" s="50"/>
      <c r="E317" s="50"/>
      <c r="F317" s="50"/>
      <c r="G317" s="50"/>
      <c r="I317" s="283" t="s">
        <v>10</v>
      </c>
      <c r="J317" s="50"/>
      <c r="K317" s="50"/>
      <c r="L317" s="50"/>
      <c r="M317" s="50"/>
      <c r="N317" s="50"/>
    </row>
    <row r="318" spans="1:14" ht="36.75" thickBot="1" x14ac:dyDescent="0.3">
      <c r="A318" s="6"/>
      <c r="B318" s="283" t="s">
        <v>10</v>
      </c>
      <c r="C318" s="196" t="s">
        <v>340</v>
      </c>
      <c r="D318" s="238" t="s">
        <v>1457</v>
      </c>
      <c r="E318" s="238" t="s">
        <v>1457</v>
      </c>
      <c r="F318" s="238" t="s">
        <v>1457</v>
      </c>
      <c r="G318" s="238" t="s">
        <v>1457</v>
      </c>
      <c r="I318" s="283" t="s">
        <v>10</v>
      </c>
      <c r="J318" s="238" t="s">
        <v>1456</v>
      </c>
      <c r="K318" s="238" t="s">
        <v>1456</v>
      </c>
      <c r="L318" s="238" t="s">
        <v>1456</v>
      </c>
      <c r="M318" s="238" t="s">
        <v>1456</v>
      </c>
      <c r="N318" s="238" t="s">
        <v>1456</v>
      </c>
    </row>
    <row r="319" spans="1:14" ht="36.75" thickBot="1" x14ac:dyDescent="0.3">
      <c r="A319" s="6"/>
      <c r="B319" s="283"/>
      <c r="C319" s="195" t="s">
        <v>301</v>
      </c>
      <c r="D319" s="48"/>
      <c r="E319" s="48"/>
      <c r="F319" s="48"/>
      <c r="G319" s="48"/>
      <c r="I319" s="283"/>
      <c r="J319" s="48"/>
      <c r="K319" s="48"/>
      <c r="L319" s="48"/>
      <c r="M319" s="48"/>
      <c r="N319" s="48"/>
    </row>
    <row r="320" spans="1:14" ht="36.75" customHeight="1" thickBot="1" x14ac:dyDescent="0.3">
      <c r="A320" s="6"/>
      <c r="B320" s="283" t="s">
        <v>13</v>
      </c>
      <c r="C320" s="197" t="s">
        <v>146</v>
      </c>
      <c r="D320" s="197" t="s">
        <v>0</v>
      </c>
      <c r="E320" s="63" t="s">
        <v>15</v>
      </c>
      <c r="F320" s="99" t="s">
        <v>14</v>
      </c>
      <c r="G320" s="85" t="s">
        <v>265</v>
      </c>
      <c r="I320" s="299" t="s">
        <v>13</v>
      </c>
      <c r="J320" s="197" t="s">
        <v>146</v>
      </c>
      <c r="K320" s="50"/>
      <c r="L320" s="92" t="s">
        <v>209</v>
      </c>
      <c r="M320" s="197" t="s">
        <v>146</v>
      </c>
      <c r="N320" s="63" t="s">
        <v>1017</v>
      </c>
    </row>
    <row r="321" spans="1:14" ht="39" customHeight="1" thickBot="1" x14ac:dyDescent="0.3">
      <c r="A321" s="6"/>
      <c r="B321" s="283"/>
      <c r="C321" s="196" t="s">
        <v>346</v>
      </c>
      <c r="D321" s="196" t="s">
        <v>307</v>
      </c>
      <c r="E321" s="62" t="s">
        <v>1216</v>
      </c>
      <c r="F321" s="98" t="s">
        <v>344</v>
      </c>
      <c r="G321" s="84" t="s">
        <v>1023</v>
      </c>
      <c r="I321" s="299"/>
      <c r="J321" s="196" t="s">
        <v>343</v>
      </c>
      <c r="K321" s="238" t="s">
        <v>1456</v>
      </c>
      <c r="L321" s="84" t="s">
        <v>1025</v>
      </c>
      <c r="M321" s="196" t="s">
        <v>1032</v>
      </c>
      <c r="N321" s="78" t="s">
        <v>1215</v>
      </c>
    </row>
    <row r="322" spans="1:14" ht="36.75" thickBot="1" x14ac:dyDescent="0.3">
      <c r="A322" s="6"/>
      <c r="B322" s="283"/>
      <c r="C322" s="195" t="s">
        <v>301</v>
      </c>
      <c r="D322" s="195" t="s">
        <v>302</v>
      </c>
      <c r="E322" s="61" t="s">
        <v>272</v>
      </c>
      <c r="F322" s="97" t="s">
        <v>37</v>
      </c>
      <c r="G322" s="83" t="s">
        <v>37</v>
      </c>
      <c r="I322" s="299"/>
      <c r="J322" s="195" t="s">
        <v>149</v>
      </c>
      <c r="K322" s="48"/>
      <c r="L322" s="88" t="s">
        <v>126</v>
      </c>
      <c r="M322" s="195" t="s">
        <v>149</v>
      </c>
      <c r="N322" s="60" t="s">
        <v>272</v>
      </c>
    </row>
    <row r="323" spans="1:14" ht="36.75" customHeight="1" thickBot="1" x14ac:dyDescent="0.3">
      <c r="A323" s="6"/>
      <c r="B323" s="283" t="s">
        <v>26</v>
      </c>
      <c r="C323" s="63" t="s">
        <v>15</v>
      </c>
      <c r="D323" s="63" t="s">
        <v>15</v>
      </c>
      <c r="E323" s="63" t="s">
        <v>15</v>
      </c>
      <c r="F323" s="197" t="s">
        <v>0</v>
      </c>
      <c r="G323" s="85" t="s">
        <v>269</v>
      </c>
      <c r="I323" s="283" t="s">
        <v>26</v>
      </c>
      <c r="J323" s="99" t="s">
        <v>11</v>
      </c>
      <c r="K323" s="99" t="s">
        <v>11</v>
      </c>
      <c r="L323" s="92" t="s">
        <v>218</v>
      </c>
      <c r="M323" s="197" t="s">
        <v>146</v>
      </c>
      <c r="N323" s="63" t="s">
        <v>1017</v>
      </c>
    </row>
    <row r="324" spans="1:14" ht="38.25" customHeight="1" thickBot="1" x14ac:dyDescent="0.3">
      <c r="A324" s="6"/>
      <c r="B324" s="283"/>
      <c r="C324" s="62" t="s">
        <v>1223</v>
      </c>
      <c r="D324" s="62" t="s">
        <v>1217</v>
      </c>
      <c r="E324" s="62" t="s">
        <v>1216</v>
      </c>
      <c r="F324" s="196" t="s">
        <v>345</v>
      </c>
      <c r="G324" s="84" t="s">
        <v>1023</v>
      </c>
      <c r="I324" s="283"/>
      <c r="J324" s="98" t="s">
        <v>290</v>
      </c>
      <c r="K324" s="98" t="s">
        <v>322</v>
      </c>
      <c r="L324" s="90" t="s">
        <v>1025</v>
      </c>
      <c r="M324" s="196" t="s">
        <v>331</v>
      </c>
      <c r="N324" s="78" t="s">
        <v>1215</v>
      </c>
    </row>
    <row r="325" spans="1:14" ht="36.75" thickBot="1" x14ac:dyDescent="0.3">
      <c r="A325" s="6"/>
      <c r="B325" s="283"/>
      <c r="C325" s="61" t="s">
        <v>92</v>
      </c>
      <c r="D325" s="61" t="s">
        <v>1425</v>
      </c>
      <c r="E325" s="61" t="s">
        <v>272</v>
      </c>
      <c r="F325" s="195" t="s">
        <v>292</v>
      </c>
      <c r="G325" s="83" t="s">
        <v>37</v>
      </c>
      <c r="I325" s="283"/>
      <c r="J325" s="97" t="s">
        <v>126</v>
      </c>
      <c r="K325" s="97" t="s">
        <v>126</v>
      </c>
      <c r="L325" s="88" t="s">
        <v>126</v>
      </c>
      <c r="M325" s="195" t="s">
        <v>149</v>
      </c>
      <c r="N325" s="60" t="s">
        <v>272</v>
      </c>
    </row>
    <row r="326" spans="1:14" ht="36.75" customHeight="1" thickBot="1" x14ac:dyDescent="0.3">
      <c r="A326" s="6"/>
      <c r="B326" s="283" t="s">
        <v>39</v>
      </c>
      <c r="C326" s="63" t="s">
        <v>15</v>
      </c>
      <c r="D326" s="63" t="s">
        <v>15</v>
      </c>
      <c r="E326" s="63" t="s">
        <v>15</v>
      </c>
      <c r="F326" s="197" t="s">
        <v>0</v>
      </c>
      <c r="G326" s="85" t="s">
        <v>273</v>
      </c>
      <c r="I326" s="283" t="s">
        <v>39</v>
      </c>
      <c r="J326" s="99" t="s">
        <v>11</v>
      </c>
      <c r="K326" s="99" t="s">
        <v>11</v>
      </c>
      <c r="L326" s="92" t="s">
        <v>224</v>
      </c>
      <c r="M326" s="197" t="s">
        <v>146</v>
      </c>
      <c r="N326" s="63" t="s">
        <v>1017</v>
      </c>
    </row>
    <row r="327" spans="1:14" ht="36" customHeight="1" thickBot="1" x14ac:dyDescent="0.3">
      <c r="A327" s="6"/>
      <c r="B327" s="283"/>
      <c r="C327" s="62" t="s">
        <v>1223</v>
      </c>
      <c r="D327" s="62" t="s">
        <v>1217</v>
      </c>
      <c r="E327" s="62" t="s">
        <v>334</v>
      </c>
      <c r="F327" s="196" t="s">
        <v>1030</v>
      </c>
      <c r="G327" s="84" t="s">
        <v>1023</v>
      </c>
      <c r="I327" s="283"/>
      <c r="J327" s="98" t="s">
        <v>315</v>
      </c>
      <c r="K327" s="98" t="s">
        <v>291</v>
      </c>
      <c r="L327" s="90" t="s">
        <v>1025</v>
      </c>
      <c r="M327" s="196" t="s">
        <v>335</v>
      </c>
      <c r="N327" s="78" t="s">
        <v>347</v>
      </c>
    </row>
    <row r="328" spans="1:14" ht="36.75" thickBot="1" x14ac:dyDescent="0.3">
      <c r="A328" s="6"/>
      <c r="B328" s="283"/>
      <c r="C328" s="61" t="s">
        <v>92</v>
      </c>
      <c r="D328" s="61" t="s">
        <v>1425</v>
      </c>
      <c r="E328" s="60" t="s">
        <v>272</v>
      </c>
      <c r="F328" s="195" t="s">
        <v>292</v>
      </c>
      <c r="G328" s="83" t="s">
        <v>37</v>
      </c>
      <c r="I328" s="283"/>
      <c r="J328" s="97" t="s">
        <v>303</v>
      </c>
      <c r="K328" s="97" t="s">
        <v>126</v>
      </c>
      <c r="L328" s="88" t="s">
        <v>126</v>
      </c>
      <c r="M328" s="195" t="s">
        <v>1266</v>
      </c>
      <c r="N328" s="60" t="s">
        <v>272</v>
      </c>
    </row>
    <row r="329" spans="1:14" ht="36.75" thickBot="1" x14ac:dyDescent="0.3">
      <c r="A329" s="6"/>
      <c r="B329" s="46" t="s">
        <v>50</v>
      </c>
      <c r="C329" s="24" t="s">
        <v>51</v>
      </c>
      <c r="D329" s="24" t="s">
        <v>51</v>
      </c>
      <c r="E329" s="24" t="s">
        <v>51</v>
      </c>
      <c r="F329" s="24" t="s">
        <v>51</v>
      </c>
      <c r="G329" s="24" t="s">
        <v>51</v>
      </c>
      <c r="H329" s="22"/>
      <c r="I329" s="46" t="s">
        <v>50</v>
      </c>
      <c r="J329" s="24" t="s">
        <v>52</v>
      </c>
      <c r="K329" s="24" t="s">
        <v>52</v>
      </c>
      <c r="L329" s="24" t="s">
        <v>52</v>
      </c>
      <c r="M329" s="24" t="s">
        <v>52</v>
      </c>
      <c r="N329" s="24" t="s">
        <v>52</v>
      </c>
    </row>
    <row r="330" spans="1:14" ht="36.75" customHeight="1" thickBot="1" x14ac:dyDescent="0.3">
      <c r="A330" s="6"/>
      <c r="B330" s="283" t="s">
        <v>53</v>
      </c>
      <c r="C330" s="99" t="s">
        <v>14</v>
      </c>
      <c r="D330" s="85" t="s">
        <v>208</v>
      </c>
      <c r="E330" s="197" t="s">
        <v>0</v>
      </c>
      <c r="F330" s="63" t="s">
        <v>15</v>
      </c>
      <c r="G330" s="197" t="s">
        <v>0</v>
      </c>
      <c r="I330" s="283" t="s">
        <v>53</v>
      </c>
      <c r="J330" s="63" t="s">
        <v>1017</v>
      </c>
      <c r="K330" s="63" t="s">
        <v>1017</v>
      </c>
      <c r="L330" s="197" t="s">
        <v>146</v>
      </c>
      <c r="M330" s="99" t="s">
        <v>11</v>
      </c>
      <c r="N330" s="197" t="s">
        <v>146</v>
      </c>
    </row>
    <row r="331" spans="1:14" ht="36.75" thickBot="1" x14ac:dyDescent="0.3">
      <c r="A331" s="6"/>
      <c r="B331" s="283"/>
      <c r="C331" s="98" t="s">
        <v>305</v>
      </c>
      <c r="D331" s="84" t="s">
        <v>1026</v>
      </c>
      <c r="E331" s="196" t="s">
        <v>1361</v>
      </c>
      <c r="F331" s="62" t="s">
        <v>1029</v>
      </c>
      <c r="G331" s="196" t="s">
        <v>1031</v>
      </c>
      <c r="I331" s="283"/>
      <c r="J331" s="78" t="s">
        <v>1220</v>
      </c>
      <c r="K331" s="78" t="s">
        <v>1214</v>
      </c>
      <c r="L331" s="196" t="s">
        <v>1362</v>
      </c>
      <c r="M331" s="98" t="s">
        <v>300</v>
      </c>
      <c r="N331" s="196" t="s">
        <v>328</v>
      </c>
    </row>
    <row r="332" spans="1:14" ht="36.75" thickBot="1" x14ac:dyDescent="0.3">
      <c r="A332" s="6"/>
      <c r="B332" s="283"/>
      <c r="C332" s="97" t="s">
        <v>37</v>
      </c>
      <c r="D332" s="83" t="s">
        <v>37</v>
      </c>
      <c r="E332" s="195" t="s">
        <v>148</v>
      </c>
      <c r="F332" s="61" t="s">
        <v>1425</v>
      </c>
      <c r="G332" s="195" t="s">
        <v>149</v>
      </c>
      <c r="I332" s="283"/>
      <c r="J332" s="60" t="s">
        <v>333</v>
      </c>
      <c r="K332" s="61" t="s">
        <v>375</v>
      </c>
      <c r="L332" s="195" t="s">
        <v>302</v>
      </c>
      <c r="M332" s="97" t="s">
        <v>303</v>
      </c>
      <c r="N332" s="195" t="s">
        <v>292</v>
      </c>
    </row>
    <row r="333" spans="1:14" ht="36.75" customHeight="1" thickBot="1" x14ac:dyDescent="0.3">
      <c r="A333" s="6"/>
      <c r="B333" s="283" t="s">
        <v>66</v>
      </c>
      <c r="C333" s="98" t="s">
        <v>14</v>
      </c>
      <c r="D333" s="85" t="s">
        <v>217</v>
      </c>
      <c r="E333" s="197" t="s">
        <v>0</v>
      </c>
      <c r="F333" s="99" t="s">
        <v>14</v>
      </c>
      <c r="G333" s="197" t="s">
        <v>0</v>
      </c>
      <c r="I333" s="283" t="s">
        <v>66</v>
      </c>
      <c r="J333" s="63" t="s">
        <v>1017</v>
      </c>
      <c r="K333" s="63" t="s">
        <v>1017</v>
      </c>
      <c r="L333" s="197" t="s">
        <v>146</v>
      </c>
      <c r="M333" s="99" t="s">
        <v>11</v>
      </c>
      <c r="N333" s="197" t="s">
        <v>146</v>
      </c>
    </row>
    <row r="334" spans="1:14" ht="36.75" thickBot="1" x14ac:dyDescent="0.3">
      <c r="A334" s="6"/>
      <c r="B334" s="283"/>
      <c r="C334" s="98" t="s">
        <v>283</v>
      </c>
      <c r="D334" s="84" t="s">
        <v>1026</v>
      </c>
      <c r="E334" s="196" t="s">
        <v>341</v>
      </c>
      <c r="F334" s="98" t="s">
        <v>313</v>
      </c>
      <c r="G334" s="196" t="s">
        <v>339</v>
      </c>
      <c r="I334" s="283"/>
      <c r="J334" s="78" t="s">
        <v>1220</v>
      </c>
      <c r="K334" s="78" t="s">
        <v>1214</v>
      </c>
      <c r="L334" s="196" t="s">
        <v>342</v>
      </c>
      <c r="M334" s="98" t="s">
        <v>1024</v>
      </c>
      <c r="N334" s="196" t="s">
        <v>330</v>
      </c>
    </row>
    <row r="335" spans="1:14" ht="36.75" thickBot="1" x14ac:dyDescent="0.3">
      <c r="A335" s="6"/>
      <c r="B335" s="283"/>
      <c r="C335" s="97" t="s">
        <v>37</v>
      </c>
      <c r="D335" s="83" t="s">
        <v>37</v>
      </c>
      <c r="E335" s="195" t="s">
        <v>1266</v>
      </c>
      <c r="F335" s="97" t="s">
        <v>316</v>
      </c>
      <c r="G335" s="195" t="s">
        <v>148</v>
      </c>
      <c r="I335" s="283"/>
      <c r="J335" s="60" t="s">
        <v>333</v>
      </c>
      <c r="K335" s="61" t="s">
        <v>375</v>
      </c>
      <c r="L335" s="195" t="s">
        <v>302</v>
      </c>
      <c r="M335" s="97" t="s">
        <v>126</v>
      </c>
      <c r="N335" s="195" t="s">
        <v>292</v>
      </c>
    </row>
    <row r="336" spans="1:14" ht="36.75" customHeight="1" thickBot="1" x14ac:dyDescent="0.3">
      <c r="A336" s="6"/>
      <c r="B336" s="283" t="s">
        <v>74</v>
      </c>
      <c r="C336" s="99" t="s">
        <v>14</v>
      </c>
      <c r="D336" s="85" t="s">
        <v>223</v>
      </c>
      <c r="E336" s="270" t="s">
        <v>1480</v>
      </c>
      <c r="F336" s="99" t="s">
        <v>14</v>
      </c>
      <c r="G336" s="197" t="s">
        <v>0</v>
      </c>
      <c r="I336" s="283" t="s">
        <v>74</v>
      </c>
      <c r="J336" s="50"/>
      <c r="K336" s="50"/>
      <c r="L336" s="50"/>
      <c r="M336" s="63" t="s">
        <v>1017</v>
      </c>
      <c r="N336" s="50"/>
    </row>
    <row r="337" spans="1:14" ht="36.75" thickBot="1" x14ac:dyDescent="0.3">
      <c r="A337" s="6"/>
      <c r="B337" s="283"/>
      <c r="C337" s="98" t="s">
        <v>287</v>
      </c>
      <c r="D337" s="84" t="s">
        <v>1026</v>
      </c>
      <c r="E337" s="271" t="s">
        <v>1493</v>
      </c>
      <c r="F337" s="98" t="s">
        <v>320</v>
      </c>
      <c r="G337" s="196" t="s">
        <v>337</v>
      </c>
      <c r="I337" s="283"/>
      <c r="J337" s="238" t="s">
        <v>1456</v>
      </c>
      <c r="K337" s="238" t="s">
        <v>1456</v>
      </c>
      <c r="L337" s="238" t="s">
        <v>1456</v>
      </c>
      <c r="M337" s="62" t="s">
        <v>1028</v>
      </c>
      <c r="N337" s="238" t="s">
        <v>1456</v>
      </c>
    </row>
    <row r="338" spans="1:14" ht="36.75" thickBot="1" x14ac:dyDescent="0.3">
      <c r="A338" s="6"/>
      <c r="B338" s="283"/>
      <c r="C338" s="97" t="s">
        <v>37</v>
      </c>
      <c r="D338" s="83" t="s">
        <v>37</v>
      </c>
      <c r="E338" s="272" t="s">
        <v>1494</v>
      </c>
      <c r="F338" s="97" t="s">
        <v>316</v>
      </c>
      <c r="G338" s="195" t="s">
        <v>302</v>
      </c>
      <c r="I338" s="283"/>
      <c r="J338" s="48"/>
      <c r="K338" s="48"/>
      <c r="L338" s="48"/>
      <c r="M338" s="61" t="s">
        <v>1425</v>
      </c>
      <c r="N338" s="48"/>
    </row>
    <row r="339" spans="1:14" ht="36.75" customHeight="1" thickBot="1" x14ac:dyDescent="0.3">
      <c r="A339" s="6"/>
      <c r="B339" s="283" t="s">
        <v>78</v>
      </c>
      <c r="C339" s="50"/>
      <c r="D339" s="50"/>
      <c r="E339" s="270" t="s">
        <v>1480</v>
      </c>
      <c r="F339" s="50"/>
      <c r="G339" s="50"/>
      <c r="I339" s="283" t="s">
        <v>78</v>
      </c>
      <c r="J339" s="50"/>
      <c r="K339" s="50"/>
      <c r="L339" s="50"/>
      <c r="M339" s="50"/>
      <c r="N339" s="50"/>
    </row>
    <row r="340" spans="1:14" ht="36.75" thickBot="1" x14ac:dyDescent="0.3">
      <c r="A340" s="6"/>
      <c r="B340" s="283"/>
      <c r="C340" s="238" t="s">
        <v>1457</v>
      </c>
      <c r="D340" s="238" t="s">
        <v>1457</v>
      </c>
      <c r="E340" s="271" t="s">
        <v>1493</v>
      </c>
      <c r="F340" s="238" t="s">
        <v>1457</v>
      </c>
      <c r="G340" s="238" t="s">
        <v>1457</v>
      </c>
      <c r="I340" s="283"/>
      <c r="J340" s="238" t="s">
        <v>1456</v>
      </c>
      <c r="K340" s="238" t="s">
        <v>1456</v>
      </c>
      <c r="L340" s="238" t="s">
        <v>1456</v>
      </c>
      <c r="M340" s="238" t="s">
        <v>1456</v>
      </c>
      <c r="N340" s="238" t="s">
        <v>1456</v>
      </c>
    </row>
    <row r="341" spans="1:14" ht="36.75" thickBot="1" x14ac:dyDescent="0.3">
      <c r="A341" s="6"/>
      <c r="B341" s="283"/>
      <c r="C341" s="48"/>
      <c r="D341" s="48"/>
      <c r="E341" s="272" t="s">
        <v>1494</v>
      </c>
      <c r="F341" s="48"/>
      <c r="G341" s="48"/>
      <c r="I341" s="283"/>
      <c r="J341" s="48"/>
      <c r="K341" s="48"/>
      <c r="L341" s="48"/>
      <c r="M341" s="48"/>
      <c r="N341" s="48"/>
    </row>
    <row r="342" spans="1:14" ht="36.75" thickBot="1" x14ac:dyDescent="0.3">
      <c r="A342" s="6"/>
      <c r="B342" s="26"/>
      <c r="C342" s="51"/>
      <c r="D342" s="51"/>
      <c r="E342" s="51"/>
      <c r="F342" s="51"/>
      <c r="I342" s="26"/>
      <c r="J342" s="51"/>
      <c r="K342" s="51"/>
      <c r="L342" s="51"/>
      <c r="M342" s="51"/>
      <c r="N342" s="51"/>
    </row>
    <row r="343" spans="1:14" ht="36.75" thickBot="1" x14ac:dyDescent="0.3">
      <c r="A343" s="5">
        <v>12</v>
      </c>
      <c r="B343" s="26"/>
      <c r="C343" s="51"/>
      <c r="D343" s="51"/>
      <c r="E343" s="51"/>
      <c r="F343" s="51"/>
      <c r="I343" s="26"/>
      <c r="J343" s="51"/>
      <c r="K343" s="51"/>
      <c r="L343" s="51"/>
      <c r="M343" s="51"/>
      <c r="N343" s="51"/>
    </row>
    <row r="344" spans="1:14" ht="15" customHeight="1" x14ac:dyDescent="0.25">
      <c r="A344" s="6"/>
      <c r="B344" s="292" t="str">
        <f>B313</f>
        <v xml:space="preserve">KOMİTE-3- SOLUNUM ve DOLAŞIM SİSTEMİ </v>
      </c>
      <c r="C344" s="292"/>
      <c r="D344" s="292"/>
      <c r="E344" s="292"/>
      <c r="F344" s="292"/>
      <c r="G344" s="292"/>
      <c r="H344" s="11"/>
      <c r="I344" s="292" t="str">
        <f>I313</f>
        <v>COMMITTEE-3-RESPIRATORY AND CIRCULATION SYSTEM</v>
      </c>
      <c r="J344" s="292"/>
      <c r="K344" s="292"/>
      <c r="L344" s="292"/>
      <c r="M344" s="292"/>
      <c r="N344" s="292"/>
    </row>
    <row r="345" spans="1:14" ht="36" x14ac:dyDescent="0.25">
      <c r="A345" s="6"/>
      <c r="B345" s="7"/>
      <c r="C345" s="8"/>
      <c r="D345" s="27">
        <f>D314+1</f>
        <v>3</v>
      </c>
      <c r="E345" s="28" t="str">
        <f>E314</f>
        <v>HAFTA</v>
      </c>
      <c r="F345" s="9"/>
      <c r="G345" s="10"/>
      <c r="H345" s="11"/>
      <c r="I345" s="7"/>
      <c r="J345" s="8"/>
      <c r="K345" s="27">
        <f>K314+1</f>
        <v>3</v>
      </c>
      <c r="L345" s="28" t="str">
        <f>L314</f>
        <v>WEEK</v>
      </c>
      <c r="M345" s="9"/>
      <c r="N345" s="10"/>
    </row>
    <row r="346" spans="1:14" ht="36.75" thickBot="1" x14ac:dyDescent="0.3">
      <c r="A346" s="6"/>
      <c r="B346" s="12"/>
      <c r="C346" s="13"/>
      <c r="D346" s="13" t="str">
        <f>D315:I315</f>
        <v xml:space="preserve">Komite sorumluları: </v>
      </c>
      <c r="E346" s="13" t="str">
        <f>E315:J315</f>
        <v>Dr. Mehmet ERDOĞAN</v>
      </c>
      <c r="F346" s="13" t="str">
        <f>F315</f>
        <v>Dr. Emine Argüder</v>
      </c>
      <c r="G346" s="14"/>
      <c r="H346" s="15"/>
      <c r="I346" s="16"/>
      <c r="J346" s="17"/>
      <c r="K346" s="13" t="str">
        <f>K315:O315</f>
        <v>Committee Chairman:</v>
      </c>
      <c r="L346" s="13" t="str">
        <f>L315:O315</f>
        <v>Dr. Mehmet ERDOĞAN</v>
      </c>
      <c r="M346" s="13" t="str">
        <f>M315</f>
        <v>Dr. Emine Argüder</v>
      </c>
      <c r="N346" s="18"/>
    </row>
    <row r="347" spans="1:14" ht="36.75" thickBot="1" x14ac:dyDescent="0.3">
      <c r="A347" s="6"/>
      <c r="B347" s="19"/>
      <c r="C347" s="20">
        <f>7+C316</f>
        <v>45985</v>
      </c>
      <c r="D347" s="21">
        <f>7+D316</f>
        <v>45986</v>
      </c>
      <c r="E347" s="20">
        <f>7+E316</f>
        <v>45987</v>
      </c>
      <c r="F347" s="21">
        <f>7+F316</f>
        <v>45988</v>
      </c>
      <c r="G347" s="21">
        <f>7+G316</f>
        <v>45989</v>
      </c>
      <c r="H347" s="22"/>
      <c r="I347" s="23"/>
      <c r="J347" s="24">
        <f>7+J316</f>
        <v>45985</v>
      </c>
      <c r="K347" s="24">
        <f>7+K316</f>
        <v>45986</v>
      </c>
      <c r="L347" s="24">
        <f>7+L316</f>
        <v>45987</v>
      </c>
      <c r="M347" s="24">
        <f>7+M316</f>
        <v>45988</v>
      </c>
      <c r="N347" s="24">
        <f>7+N316</f>
        <v>45989</v>
      </c>
    </row>
    <row r="348" spans="1:14" ht="36.75" customHeight="1" thickBot="1" x14ac:dyDescent="0.3">
      <c r="A348" s="6"/>
      <c r="B348" s="283" t="s">
        <v>10</v>
      </c>
      <c r="C348" s="50"/>
      <c r="D348" s="99" t="s">
        <v>14</v>
      </c>
      <c r="E348" s="50"/>
      <c r="F348" s="50"/>
      <c r="G348" s="280" t="s">
        <v>1333</v>
      </c>
      <c r="I348" s="283" t="s">
        <v>10</v>
      </c>
      <c r="J348" s="50"/>
      <c r="K348" s="270" t="s">
        <v>1497</v>
      </c>
      <c r="L348" s="50"/>
      <c r="M348" s="50"/>
      <c r="N348" s="280" t="s">
        <v>1334</v>
      </c>
    </row>
    <row r="349" spans="1:14" ht="36.75" thickBot="1" x14ac:dyDescent="0.3">
      <c r="A349" s="6"/>
      <c r="B349" s="283" t="s">
        <v>10</v>
      </c>
      <c r="C349" s="238" t="s">
        <v>1457</v>
      </c>
      <c r="D349" s="98" t="s">
        <v>1033</v>
      </c>
      <c r="E349" s="238" t="s">
        <v>1457</v>
      </c>
      <c r="F349" s="238" t="s">
        <v>1457</v>
      </c>
      <c r="G349" s="281"/>
      <c r="I349" s="283" t="s">
        <v>10</v>
      </c>
      <c r="J349" s="238" t="s">
        <v>1456</v>
      </c>
      <c r="K349" s="271" t="s">
        <v>1499</v>
      </c>
      <c r="L349" s="238" t="s">
        <v>1456</v>
      </c>
      <c r="M349" s="238" t="s">
        <v>1456</v>
      </c>
      <c r="N349" s="281"/>
    </row>
    <row r="350" spans="1:14" ht="36.75" thickBot="1" x14ac:dyDescent="0.3">
      <c r="A350" s="6"/>
      <c r="B350" s="283"/>
      <c r="C350" s="48"/>
      <c r="D350" s="97" t="s">
        <v>380</v>
      </c>
      <c r="E350" s="48"/>
      <c r="F350" s="48"/>
      <c r="G350" s="281"/>
      <c r="I350" s="283"/>
      <c r="J350" s="48"/>
      <c r="K350" s="272" t="s">
        <v>1500</v>
      </c>
      <c r="L350" s="48"/>
      <c r="M350" s="48"/>
      <c r="N350" s="281"/>
    </row>
    <row r="351" spans="1:14" ht="36.75" customHeight="1" thickBot="1" x14ac:dyDescent="0.3">
      <c r="A351" s="6"/>
      <c r="B351" s="283" t="s">
        <v>13</v>
      </c>
      <c r="C351" s="99" t="s">
        <v>14</v>
      </c>
      <c r="D351" s="99" t="s">
        <v>14</v>
      </c>
      <c r="E351" s="190" t="s">
        <v>1</v>
      </c>
      <c r="F351" s="190" t="s">
        <v>1</v>
      </c>
      <c r="G351" s="281"/>
      <c r="I351" s="283" t="s">
        <v>13</v>
      </c>
      <c r="J351" s="85" t="s">
        <v>266</v>
      </c>
      <c r="K351" s="270" t="s">
        <v>1497</v>
      </c>
      <c r="L351" s="190" t="s">
        <v>349</v>
      </c>
      <c r="M351" s="50"/>
      <c r="N351" s="281"/>
    </row>
    <row r="352" spans="1:14" ht="36.75" thickBot="1" x14ac:dyDescent="0.3">
      <c r="A352" s="6"/>
      <c r="B352" s="283"/>
      <c r="C352" s="98" t="s">
        <v>376</v>
      </c>
      <c r="D352" s="98" t="s">
        <v>382</v>
      </c>
      <c r="E352" s="189" t="s">
        <v>354</v>
      </c>
      <c r="F352" s="189" t="s">
        <v>355</v>
      </c>
      <c r="G352" s="281"/>
      <c r="I352" s="283"/>
      <c r="J352" s="84" t="s">
        <v>1027</v>
      </c>
      <c r="K352" s="271" t="s">
        <v>1499</v>
      </c>
      <c r="L352" s="189" t="s">
        <v>378</v>
      </c>
      <c r="M352" s="238" t="s">
        <v>1456</v>
      </c>
      <c r="N352" s="281"/>
    </row>
    <row r="353" spans="1:14" ht="36.75" thickBot="1" x14ac:dyDescent="0.3">
      <c r="A353" s="6"/>
      <c r="B353" s="283"/>
      <c r="C353" s="97" t="s">
        <v>316</v>
      </c>
      <c r="D353" s="97" t="s">
        <v>380</v>
      </c>
      <c r="E353" s="188" t="s">
        <v>1422</v>
      </c>
      <c r="F353" s="188" t="s">
        <v>1423</v>
      </c>
      <c r="G353" s="281"/>
      <c r="I353" s="283"/>
      <c r="J353" s="83" t="s">
        <v>126</v>
      </c>
      <c r="K353" s="272" t="s">
        <v>1500</v>
      </c>
      <c r="L353" s="188" t="s">
        <v>360</v>
      </c>
      <c r="M353" s="48"/>
      <c r="N353" s="281"/>
    </row>
    <row r="354" spans="1:14" ht="36.75" customHeight="1" thickBot="1" x14ac:dyDescent="0.3">
      <c r="A354" s="6"/>
      <c r="B354" s="283" t="s">
        <v>26</v>
      </c>
      <c r="C354" s="99" t="s">
        <v>14</v>
      </c>
      <c r="D354" s="190" t="s">
        <v>1</v>
      </c>
      <c r="E354" s="190" t="s">
        <v>1</v>
      </c>
      <c r="F354" s="190" t="s">
        <v>1</v>
      </c>
      <c r="G354" s="281"/>
      <c r="I354" s="283" t="s">
        <v>26</v>
      </c>
      <c r="J354" s="85" t="s">
        <v>270</v>
      </c>
      <c r="K354" s="99" t="s">
        <v>11</v>
      </c>
      <c r="L354" s="190" t="s">
        <v>349</v>
      </c>
      <c r="M354" s="190" t="s">
        <v>349</v>
      </c>
      <c r="N354" s="281"/>
    </row>
    <row r="355" spans="1:14" ht="36.75" customHeight="1" thickBot="1" x14ac:dyDescent="0.3">
      <c r="A355" s="6"/>
      <c r="B355" s="283"/>
      <c r="C355" s="98" t="s">
        <v>381</v>
      </c>
      <c r="D355" s="189" t="s">
        <v>353</v>
      </c>
      <c r="E355" s="189" t="s">
        <v>354</v>
      </c>
      <c r="F355" s="189" t="s">
        <v>363</v>
      </c>
      <c r="G355" s="281"/>
      <c r="I355" s="283"/>
      <c r="J355" s="84" t="s">
        <v>1027</v>
      </c>
      <c r="K355" s="98" t="s">
        <v>365</v>
      </c>
      <c r="L355" s="189" t="s">
        <v>384</v>
      </c>
      <c r="M355" s="189" t="s">
        <v>350</v>
      </c>
      <c r="N355" s="281"/>
    </row>
    <row r="356" spans="1:14" ht="36.75" thickBot="1" x14ac:dyDescent="0.3">
      <c r="A356" s="6"/>
      <c r="B356" s="283"/>
      <c r="C356" s="97" t="s">
        <v>316</v>
      </c>
      <c r="D356" s="188" t="s">
        <v>367</v>
      </c>
      <c r="E356" s="188" t="s">
        <v>1422</v>
      </c>
      <c r="F356" s="188" t="s">
        <v>368</v>
      </c>
      <c r="G356" s="281"/>
      <c r="I356" s="283"/>
      <c r="J356" s="83" t="s">
        <v>126</v>
      </c>
      <c r="K356" s="97" t="s">
        <v>317</v>
      </c>
      <c r="L356" s="188" t="s">
        <v>360</v>
      </c>
      <c r="M356" s="188" t="s">
        <v>1422</v>
      </c>
      <c r="N356" s="281"/>
    </row>
    <row r="357" spans="1:14" ht="36.75" customHeight="1" thickBot="1" x14ac:dyDescent="0.3">
      <c r="A357" s="6"/>
      <c r="B357" s="283" t="s">
        <v>39</v>
      </c>
      <c r="C357" s="99" t="s">
        <v>14</v>
      </c>
      <c r="D357" s="190" t="s">
        <v>1</v>
      </c>
      <c r="E357" s="190" t="s">
        <v>1</v>
      </c>
      <c r="F357" s="190" t="s">
        <v>1</v>
      </c>
      <c r="G357" s="281"/>
      <c r="I357" s="283" t="s">
        <v>39</v>
      </c>
      <c r="J357" s="85" t="s">
        <v>274</v>
      </c>
      <c r="K357" s="99" t="s">
        <v>11</v>
      </c>
      <c r="L357" s="190" t="s">
        <v>349</v>
      </c>
      <c r="M357" s="190" t="s">
        <v>349</v>
      </c>
      <c r="N357" s="281"/>
    </row>
    <row r="358" spans="1:14" ht="36.75" thickBot="1" x14ac:dyDescent="0.3">
      <c r="A358" s="6"/>
      <c r="B358" s="283"/>
      <c r="C358" s="98" t="s">
        <v>387</v>
      </c>
      <c r="D358" s="189" t="s">
        <v>362</v>
      </c>
      <c r="E358" s="189" t="s">
        <v>1369</v>
      </c>
      <c r="F358" s="189" t="s">
        <v>363</v>
      </c>
      <c r="G358" s="281"/>
      <c r="I358" s="283"/>
      <c r="J358" s="84" t="s">
        <v>1027</v>
      </c>
      <c r="K358" s="98" t="s">
        <v>372</v>
      </c>
      <c r="L358" s="189" t="s">
        <v>391</v>
      </c>
      <c r="M358" s="189" t="s">
        <v>358</v>
      </c>
      <c r="N358" s="281"/>
    </row>
    <row r="359" spans="1:14" ht="36.75" thickBot="1" x14ac:dyDescent="0.3">
      <c r="A359" s="6"/>
      <c r="B359" s="283"/>
      <c r="C359" s="97" t="s">
        <v>316</v>
      </c>
      <c r="D359" s="188" t="s">
        <v>367</v>
      </c>
      <c r="E359" s="188" t="s">
        <v>367</v>
      </c>
      <c r="F359" s="188" t="s">
        <v>368</v>
      </c>
      <c r="G359" s="282"/>
      <c r="I359" s="283"/>
      <c r="J359" s="83" t="s">
        <v>126</v>
      </c>
      <c r="K359" s="97" t="s">
        <v>317</v>
      </c>
      <c r="L359" s="188" t="s">
        <v>393</v>
      </c>
      <c r="M359" s="188" t="s">
        <v>1422</v>
      </c>
      <c r="N359" s="282"/>
    </row>
    <row r="360" spans="1:14" ht="36.75" thickBot="1" x14ac:dyDescent="0.3">
      <c r="A360" s="6"/>
      <c r="B360" s="46" t="s">
        <v>50</v>
      </c>
      <c r="C360" s="24" t="s">
        <v>51</v>
      </c>
      <c r="D360" s="24" t="s">
        <v>51</v>
      </c>
      <c r="E360" s="24" t="s">
        <v>51</v>
      </c>
      <c r="F360" s="24" t="s">
        <v>51</v>
      </c>
      <c r="G360" s="24" t="s">
        <v>51</v>
      </c>
      <c r="H360" s="22"/>
      <c r="I360" s="46" t="s">
        <v>50</v>
      </c>
      <c r="J360" s="24" t="s">
        <v>52</v>
      </c>
      <c r="K360" s="24" t="s">
        <v>52</v>
      </c>
      <c r="L360" s="24" t="s">
        <v>52</v>
      </c>
      <c r="M360" s="24" t="s">
        <v>52</v>
      </c>
      <c r="N360" s="24" t="s">
        <v>52</v>
      </c>
    </row>
    <row r="361" spans="1:14" ht="36.75" customHeight="1" thickBot="1" x14ac:dyDescent="0.3">
      <c r="A361" s="6"/>
      <c r="B361" s="283" t="s">
        <v>53</v>
      </c>
      <c r="C361" s="190" t="s">
        <v>1</v>
      </c>
      <c r="D361" s="99" t="s">
        <v>14</v>
      </c>
      <c r="E361" s="63" t="s">
        <v>15</v>
      </c>
      <c r="F361" s="63" t="s">
        <v>15</v>
      </c>
      <c r="G361" s="190" t="s">
        <v>1</v>
      </c>
      <c r="I361" s="283" t="s">
        <v>53</v>
      </c>
      <c r="J361" s="99" t="s">
        <v>11</v>
      </c>
      <c r="K361" s="190" t="s">
        <v>349</v>
      </c>
      <c r="L361" s="99" t="s">
        <v>11</v>
      </c>
      <c r="M361" s="63" t="s">
        <v>1017</v>
      </c>
      <c r="N361" s="190" t="s">
        <v>349</v>
      </c>
    </row>
    <row r="362" spans="1:14" ht="36" customHeight="1" thickBot="1" x14ac:dyDescent="0.3">
      <c r="A362" s="6"/>
      <c r="B362" s="283"/>
      <c r="C362" s="189" t="s">
        <v>352</v>
      </c>
      <c r="D362" s="98" t="s">
        <v>388</v>
      </c>
      <c r="E362" s="62" t="s">
        <v>1288</v>
      </c>
      <c r="F362" s="62" t="s">
        <v>1035</v>
      </c>
      <c r="G362" s="189" t="s">
        <v>409</v>
      </c>
      <c r="I362" s="283"/>
      <c r="J362" s="98" t="s">
        <v>356</v>
      </c>
      <c r="K362" s="189" t="s">
        <v>377</v>
      </c>
      <c r="L362" s="98" t="s">
        <v>379</v>
      </c>
      <c r="M362" s="62" t="s">
        <v>1213</v>
      </c>
      <c r="N362" s="189" t="s">
        <v>1370</v>
      </c>
    </row>
    <row r="363" spans="1:14" ht="36.75" thickBot="1" x14ac:dyDescent="0.3">
      <c r="A363" s="6"/>
      <c r="B363" s="283"/>
      <c r="C363" s="188" t="s">
        <v>359</v>
      </c>
      <c r="D363" s="97" t="s">
        <v>134</v>
      </c>
      <c r="E363" s="61" t="s">
        <v>92</v>
      </c>
      <c r="F363" s="61" t="s">
        <v>1425</v>
      </c>
      <c r="G363" s="188" t="s">
        <v>1423</v>
      </c>
      <c r="I363" s="283"/>
      <c r="J363" s="97" t="s">
        <v>317</v>
      </c>
      <c r="K363" s="188" t="s">
        <v>359</v>
      </c>
      <c r="L363" s="97" t="s">
        <v>317</v>
      </c>
      <c r="M363" s="61" t="s">
        <v>333</v>
      </c>
      <c r="N363" s="188" t="s">
        <v>360</v>
      </c>
    </row>
    <row r="364" spans="1:14" ht="36.75" customHeight="1" thickBot="1" x14ac:dyDescent="0.3">
      <c r="A364" s="6"/>
      <c r="B364" s="283" t="s">
        <v>66</v>
      </c>
      <c r="C364" s="190" t="s">
        <v>1</v>
      </c>
      <c r="D364" s="190" t="s">
        <v>1</v>
      </c>
      <c r="E364" s="63" t="s">
        <v>15</v>
      </c>
      <c r="F364" s="99" t="s">
        <v>14</v>
      </c>
      <c r="G364" s="72" t="s">
        <v>254</v>
      </c>
      <c r="I364" s="283" t="s">
        <v>66</v>
      </c>
      <c r="J364" s="99" t="s">
        <v>11</v>
      </c>
      <c r="K364" s="190" t="s">
        <v>349</v>
      </c>
      <c r="L364" s="99" t="s">
        <v>11</v>
      </c>
      <c r="M364" s="63" t="s">
        <v>1017</v>
      </c>
      <c r="N364" s="190" t="s">
        <v>349</v>
      </c>
    </row>
    <row r="365" spans="1:14" ht="36.75" thickBot="1" x14ac:dyDescent="0.3">
      <c r="A365" s="6"/>
      <c r="B365" s="283"/>
      <c r="C365" s="189" t="s">
        <v>361</v>
      </c>
      <c r="D365" s="189" t="s">
        <v>370</v>
      </c>
      <c r="E365" s="62" t="s">
        <v>1288</v>
      </c>
      <c r="F365" s="98" t="s">
        <v>389</v>
      </c>
      <c r="G365" s="70" t="s">
        <v>414</v>
      </c>
      <c r="I365" s="283"/>
      <c r="J365" s="98" t="s">
        <v>364</v>
      </c>
      <c r="K365" s="189" t="s">
        <v>383</v>
      </c>
      <c r="L365" s="98" t="s">
        <v>386</v>
      </c>
      <c r="M365" s="62" t="s">
        <v>1213</v>
      </c>
      <c r="N365" s="189" t="s">
        <v>351</v>
      </c>
    </row>
    <row r="366" spans="1:14" ht="36.75" thickBot="1" x14ac:dyDescent="0.3">
      <c r="A366" s="6"/>
      <c r="B366" s="283"/>
      <c r="C366" s="188" t="s">
        <v>1036</v>
      </c>
      <c r="D366" s="188" t="s">
        <v>359</v>
      </c>
      <c r="E366" s="61" t="s">
        <v>92</v>
      </c>
      <c r="F366" s="97" t="s">
        <v>316</v>
      </c>
      <c r="G366" s="68" t="s">
        <v>1039</v>
      </c>
      <c r="I366" s="283"/>
      <c r="J366" s="98" t="s">
        <v>317</v>
      </c>
      <c r="K366" s="188" t="s">
        <v>1034</v>
      </c>
      <c r="L366" s="97" t="s">
        <v>317</v>
      </c>
      <c r="M366" s="61" t="s">
        <v>333</v>
      </c>
      <c r="N366" s="188" t="s">
        <v>1423</v>
      </c>
    </row>
    <row r="367" spans="1:14" ht="36.75" customHeight="1" thickBot="1" x14ac:dyDescent="0.3">
      <c r="A367" s="6"/>
      <c r="B367" s="283" t="s">
        <v>74</v>
      </c>
      <c r="C367" s="190" t="s">
        <v>1</v>
      </c>
      <c r="D367" s="247" t="s">
        <v>1108</v>
      </c>
      <c r="E367" s="270" t="s">
        <v>1480</v>
      </c>
      <c r="F367" s="99" t="s">
        <v>14</v>
      </c>
      <c r="G367" s="63" t="s">
        <v>15</v>
      </c>
      <c r="I367" s="283" t="s">
        <v>74</v>
      </c>
      <c r="J367" s="99" t="s">
        <v>11</v>
      </c>
      <c r="K367" s="190" t="s">
        <v>349</v>
      </c>
      <c r="L367" s="184" t="s">
        <v>81</v>
      </c>
      <c r="M367" s="266" t="s">
        <v>1108</v>
      </c>
      <c r="N367" s="72" t="s">
        <v>254</v>
      </c>
    </row>
    <row r="368" spans="1:14" ht="36.75" thickBot="1" x14ac:dyDescent="0.3">
      <c r="A368" s="6"/>
      <c r="B368" s="283"/>
      <c r="C368" s="189" t="s">
        <v>369</v>
      </c>
      <c r="D368" s="286" t="s">
        <v>1393</v>
      </c>
      <c r="E368" s="271" t="s">
        <v>1493</v>
      </c>
      <c r="F368" s="98" t="s">
        <v>394</v>
      </c>
      <c r="G368" s="62" t="s">
        <v>1212</v>
      </c>
      <c r="I368" s="283"/>
      <c r="J368" s="98" t="s">
        <v>371</v>
      </c>
      <c r="K368" s="189" t="s">
        <v>390</v>
      </c>
      <c r="L368" s="183" t="s">
        <v>357</v>
      </c>
      <c r="M368" s="286" t="s">
        <v>1394</v>
      </c>
      <c r="N368" s="70" t="s">
        <v>415</v>
      </c>
    </row>
    <row r="369" spans="1:14" ht="36.75" thickBot="1" x14ac:dyDescent="0.3">
      <c r="A369" s="6"/>
      <c r="B369" s="283"/>
      <c r="C369" s="188" t="s">
        <v>1036</v>
      </c>
      <c r="D369" s="286"/>
      <c r="E369" s="272" t="s">
        <v>1494</v>
      </c>
      <c r="F369" s="97" t="s">
        <v>316</v>
      </c>
      <c r="G369" s="61" t="s">
        <v>92</v>
      </c>
      <c r="I369" s="283"/>
      <c r="J369" s="97" t="s">
        <v>317</v>
      </c>
      <c r="K369" s="188" t="s">
        <v>1034</v>
      </c>
      <c r="L369" s="182" t="s">
        <v>1432</v>
      </c>
      <c r="M369" s="286"/>
      <c r="N369" s="68" t="s">
        <v>1039</v>
      </c>
    </row>
    <row r="370" spans="1:14" ht="36.75" customHeight="1" thickBot="1" x14ac:dyDescent="0.3">
      <c r="A370" s="6"/>
      <c r="B370" s="283" t="s">
        <v>78</v>
      </c>
      <c r="C370" s="50"/>
      <c r="D370" s="286"/>
      <c r="E370" s="270" t="s">
        <v>1480</v>
      </c>
      <c r="F370" s="50"/>
      <c r="G370" s="63" t="s">
        <v>15</v>
      </c>
      <c r="I370" s="283" t="s">
        <v>78</v>
      </c>
      <c r="J370" s="50"/>
      <c r="K370" s="50"/>
      <c r="L370" s="50"/>
      <c r="M370" s="286"/>
      <c r="N370" s="50"/>
    </row>
    <row r="371" spans="1:14" ht="36.75" thickBot="1" x14ac:dyDescent="0.3">
      <c r="A371" s="6"/>
      <c r="B371" s="283"/>
      <c r="C371" s="238" t="s">
        <v>1457</v>
      </c>
      <c r="D371" s="286"/>
      <c r="E371" s="271" t="s">
        <v>1493</v>
      </c>
      <c r="F371" s="238" t="s">
        <v>1457</v>
      </c>
      <c r="G371" s="62" t="s">
        <v>1212</v>
      </c>
      <c r="I371" s="283"/>
      <c r="J371" s="238" t="s">
        <v>1456</v>
      </c>
      <c r="K371" s="238" t="s">
        <v>1456</v>
      </c>
      <c r="L371" s="238" t="s">
        <v>1456</v>
      </c>
      <c r="M371" s="286"/>
      <c r="N371" s="238" t="s">
        <v>1456</v>
      </c>
    </row>
    <row r="372" spans="1:14" ht="36.75" thickBot="1" x14ac:dyDescent="0.3">
      <c r="A372" s="6"/>
      <c r="B372" s="283"/>
      <c r="C372" s="48"/>
      <c r="D372" s="248"/>
      <c r="E372" s="272" t="s">
        <v>1494</v>
      </c>
      <c r="F372" s="48"/>
      <c r="G372" s="61" t="s">
        <v>92</v>
      </c>
      <c r="I372" s="283"/>
      <c r="J372" s="48"/>
      <c r="K372" s="48"/>
      <c r="L372" s="48"/>
      <c r="M372" s="248"/>
      <c r="N372" s="48"/>
    </row>
    <row r="373" spans="1:14" ht="36.75" thickBot="1" x14ac:dyDescent="0.3">
      <c r="A373" s="6"/>
      <c r="B373" s="52"/>
      <c r="C373" s="51"/>
      <c r="D373" s="51"/>
      <c r="E373" s="51"/>
      <c r="F373" s="51"/>
      <c r="I373" s="52"/>
      <c r="J373" s="51"/>
      <c r="K373" s="51"/>
      <c r="L373" s="51"/>
      <c r="M373" s="51"/>
      <c r="N373" s="51"/>
    </row>
    <row r="374" spans="1:14" ht="36.75" thickBot="1" x14ac:dyDescent="0.3">
      <c r="A374" s="5">
        <v>13</v>
      </c>
      <c r="B374" s="52"/>
      <c r="C374" s="51"/>
      <c r="D374" s="51"/>
      <c r="E374" s="51"/>
      <c r="F374" s="51"/>
      <c r="I374" s="52"/>
      <c r="J374" s="51"/>
      <c r="K374" s="51"/>
      <c r="L374" s="51"/>
      <c r="M374" s="51"/>
      <c r="N374" s="51"/>
    </row>
    <row r="375" spans="1:14" ht="15" customHeight="1" x14ac:dyDescent="0.25">
      <c r="A375" s="6"/>
      <c r="B375" s="292" t="str">
        <f>B344</f>
        <v xml:space="preserve">KOMİTE-3- SOLUNUM ve DOLAŞIM SİSTEMİ </v>
      </c>
      <c r="C375" s="292"/>
      <c r="D375" s="292"/>
      <c r="E375" s="292"/>
      <c r="F375" s="292"/>
      <c r="G375" s="292"/>
      <c r="H375" s="11"/>
      <c r="I375" s="292" t="str">
        <f>I344</f>
        <v>COMMITTEE-3-RESPIRATORY AND CIRCULATION SYSTEM</v>
      </c>
      <c r="J375" s="292"/>
      <c r="K375" s="292"/>
      <c r="L375" s="292"/>
      <c r="M375" s="292"/>
      <c r="N375" s="292"/>
    </row>
    <row r="376" spans="1:14" ht="36" x14ac:dyDescent="0.25">
      <c r="A376" s="6"/>
      <c r="B376" s="7"/>
      <c r="C376" s="8"/>
      <c r="D376" s="27">
        <f>D345+1</f>
        <v>4</v>
      </c>
      <c r="E376" s="28" t="str">
        <f>E345</f>
        <v>HAFTA</v>
      </c>
      <c r="F376" s="9"/>
      <c r="G376" s="10"/>
      <c r="H376" s="11"/>
      <c r="I376" s="7"/>
      <c r="J376" s="8"/>
      <c r="K376" s="27">
        <f>K345+1</f>
        <v>4</v>
      </c>
      <c r="L376" s="28" t="str">
        <f>L345</f>
        <v>WEEK</v>
      </c>
      <c r="M376" s="9"/>
      <c r="N376" s="10"/>
    </row>
    <row r="377" spans="1:14" ht="36.75" customHeight="1" thickBot="1" x14ac:dyDescent="0.3">
      <c r="A377" s="6"/>
      <c r="B377" s="12"/>
      <c r="C377" s="13"/>
      <c r="D377" s="13" t="str">
        <f>D346:I346</f>
        <v xml:space="preserve">Komite sorumluları: </v>
      </c>
      <c r="E377" s="13" t="str">
        <f>E346:J346</f>
        <v>Dr. Mehmet ERDOĞAN</v>
      </c>
      <c r="F377" s="13" t="str">
        <f>F346</f>
        <v>Dr. Emine Argüder</v>
      </c>
      <c r="G377" s="14"/>
      <c r="H377" s="15"/>
      <c r="I377" s="16"/>
      <c r="J377" s="17"/>
      <c r="K377" s="13" t="str">
        <f>K346:O346</f>
        <v>Committee Chairman:</v>
      </c>
      <c r="L377" s="13" t="str">
        <f>L346:O346</f>
        <v>Dr. Mehmet ERDOĞAN</v>
      </c>
      <c r="M377" s="13" t="str">
        <f>M346</f>
        <v>Dr. Emine Argüder</v>
      </c>
      <c r="N377" s="18"/>
    </row>
    <row r="378" spans="1:14" ht="36.75" thickBot="1" x14ac:dyDescent="0.3">
      <c r="A378" s="6"/>
      <c r="B378" s="19"/>
      <c r="C378" s="21">
        <f>7+C347</f>
        <v>45992</v>
      </c>
      <c r="D378" s="20">
        <f>7+D347</f>
        <v>45993</v>
      </c>
      <c r="E378" s="20">
        <f>7+E347</f>
        <v>45994</v>
      </c>
      <c r="F378" s="20">
        <f>7+F347</f>
        <v>45995</v>
      </c>
      <c r="G378" s="20">
        <f>7+G347</f>
        <v>45996</v>
      </c>
      <c r="H378" s="22"/>
      <c r="I378" s="23"/>
      <c r="J378" s="24">
        <f>7+J347</f>
        <v>45992</v>
      </c>
      <c r="K378" s="24">
        <f>7+K347</f>
        <v>45993</v>
      </c>
      <c r="L378" s="24">
        <f>7+L347</f>
        <v>45994</v>
      </c>
      <c r="M378" s="24">
        <f>7+M347</f>
        <v>45995</v>
      </c>
      <c r="N378" s="24">
        <f>7+N347</f>
        <v>45996</v>
      </c>
    </row>
    <row r="379" spans="1:14" ht="36.75" customHeight="1" thickBot="1" x14ac:dyDescent="0.3">
      <c r="A379" s="6"/>
      <c r="B379" s="283" t="s">
        <v>10</v>
      </c>
      <c r="C379" s="50"/>
      <c r="D379" s="50"/>
      <c r="E379" s="50"/>
      <c r="F379" s="294" t="s">
        <v>1438</v>
      </c>
      <c r="G379" s="50"/>
      <c r="I379" s="283" t="s">
        <v>10</v>
      </c>
      <c r="J379" s="50"/>
      <c r="K379" s="190" t="s">
        <v>349</v>
      </c>
      <c r="L379" s="50"/>
      <c r="M379" s="50"/>
      <c r="N379" s="54"/>
    </row>
    <row r="380" spans="1:14" ht="36.75" thickBot="1" x14ac:dyDescent="0.3">
      <c r="A380" s="6"/>
      <c r="B380" s="283" t="s">
        <v>10</v>
      </c>
      <c r="C380" s="238" t="s">
        <v>1457</v>
      </c>
      <c r="D380" s="238" t="s">
        <v>1457</v>
      </c>
      <c r="E380" s="238" t="s">
        <v>1457</v>
      </c>
      <c r="F380" s="295"/>
      <c r="G380" s="238" t="s">
        <v>1457</v>
      </c>
      <c r="I380" s="283" t="s">
        <v>10</v>
      </c>
      <c r="J380" s="238" t="s">
        <v>1456</v>
      </c>
      <c r="K380" s="189" t="s">
        <v>404</v>
      </c>
      <c r="L380" s="238" t="s">
        <v>1456</v>
      </c>
      <c r="M380" s="238" t="s">
        <v>1456</v>
      </c>
      <c r="N380" s="239" t="s">
        <v>1456</v>
      </c>
    </row>
    <row r="381" spans="1:14" ht="36.75" thickBot="1" x14ac:dyDescent="0.3">
      <c r="A381" s="6"/>
      <c r="B381" s="283"/>
      <c r="C381" s="48"/>
      <c r="D381" s="48"/>
      <c r="E381" s="48"/>
      <c r="F381" s="295"/>
      <c r="G381" s="48"/>
      <c r="I381" s="283"/>
      <c r="J381" s="48"/>
      <c r="K381" s="188" t="s">
        <v>405</v>
      </c>
      <c r="L381" s="48"/>
      <c r="M381" s="48"/>
      <c r="N381" s="53"/>
    </row>
    <row r="382" spans="1:14" ht="36" customHeight="1" thickBot="1" x14ac:dyDescent="0.3">
      <c r="B382" s="283" t="s">
        <v>13</v>
      </c>
      <c r="C382" s="184" t="s">
        <v>80</v>
      </c>
      <c r="D382" s="50"/>
      <c r="E382" s="50"/>
      <c r="F382" s="295"/>
      <c r="G382" s="49"/>
      <c r="I382" s="283" t="s">
        <v>13</v>
      </c>
      <c r="J382" s="190" t="s">
        <v>349</v>
      </c>
      <c r="K382" s="190" t="s">
        <v>349</v>
      </c>
      <c r="L382" s="50"/>
      <c r="M382" s="85" t="s">
        <v>397</v>
      </c>
      <c r="N382" s="50"/>
    </row>
    <row r="383" spans="1:14" ht="37.15" customHeight="1" thickBot="1" x14ac:dyDescent="0.3">
      <c r="B383" s="283"/>
      <c r="C383" s="183" t="s">
        <v>413</v>
      </c>
      <c r="D383" s="238" t="s">
        <v>1457</v>
      </c>
      <c r="E383" s="238" t="s">
        <v>1457</v>
      </c>
      <c r="F383" s="295"/>
      <c r="G383" s="238" t="s">
        <v>1457</v>
      </c>
      <c r="I383" s="283"/>
      <c r="J383" s="189" t="s">
        <v>385</v>
      </c>
      <c r="K383" s="189" t="s">
        <v>404</v>
      </c>
      <c r="L383" s="238" t="s">
        <v>1456</v>
      </c>
      <c r="M383" s="84" t="s">
        <v>400</v>
      </c>
      <c r="N383" s="238" t="s">
        <v>1456</v>
      </c>
    </row>
    <row r="384" spans="1:14" ht="37.15" customHeight="1" thickBot="1" x14ac:dyDescent="0.3">
      <c r="B384" s="283"/>
      <c r="C384" s="182" t="s">
        <v>91</v>
      </c>
      <c r="D384" s="48"/>
      <c r="E384" s="48"/>
      <c r="F384" s="295"/>
      <c r="G384" s="48"/>
      <c r="I384" s="283"/>
      <c r="J384" s="188" t="s">
        <v>368</v>
      </c>
      <c r="K384" s="188" t="s">
        <v>405</v>
      </c>
      <c r="L384" s="48"/>
      <c r="M384" s="83" t="s">
        <v>317</v>
      </c>
      <c r="N384" s="48"/>
    </row>
    <row r="385" spans="1:14" ht="36" customHeight="1" thickBot="1" x14ac:dyDescent="0.3">
      <c r="B385" s="283" t="s">
        <v>26</v>
      </c>
      <c r="C385" s="190" t="s">
        <v>1</v>
      </c>
      <c r="D385" s="190" t="s">
        <v>1</v>
      </c>
      <c r="E385" s="63" t="s">
        <v>15</v>
      </c>
      <c r="F385" s="295"/>
      <c r="G385" s="49"/>
      <c r="I385" s="283" t="s">
        <v>26</v>
      </c>
      <c r="J385" s="190" t="s">
        <v>349</v>
      </c>
      <c r="K385" s="63" t="s">
        <v>1017</v>
      </c>
      <c r="L385" s="63" t="s">
        <v>1017</v>
      </c>
      <c r="M385" s="85" t="s">
        <v>403</v>
      </c>
      <c r="N385" s="50"/>
    </row>
    <row r="386" spans="1:14" ht="36" customHeight="1" thickBot="1" x14ac:dyDescent="0.3">
      <c r="B386" s="283"/>
      <c r="C386" s="189" t="s">
        <v>411</v>
      </c>
      <c r="D386" s="189" t="s">
        <v>1037</v>
      </c>
      <c r="E386" s="62" t="s">
        <v>1209</v>
      </c>
      <c r="F386" s="295"/>
      <c r="G386" s="238" t="s">
        <v>1457</v>
      </c>
      <c r="I386" s="283"/>
      <c r="J386" s="189" t="s">
        <v>385</v>
      </c>
      <c r="K386" s="78" t="s">
        <v>1208</v>
      </c>
      <c r="L386" s="126" t="s">
        <v>1207</v>
      </c>
      <c r="M386" s="84" t="s">
        <v>400</v>
      </c>
      <c r="N386" s="238" t="s">
        <v>1456</v>
      </c>
    </row>
    <row r="387" spans="1:14" ht="36.75" customHeight="1" thickBot="1" x14ac:dyDescent="0.3">
      <c r="B387" s="283"/>
      <c r="C387" s="188" t="s">
        <v>1034</v>
      </c>
      <c r="D387" s="188" t="s">
        <v>374</v>
      </c>
      <c r="E387" s="61" t="s">
        <v>92</v>
      </c>
      <c r="F387" s="295"/>
      <c r="G387" s="48"/>
      <c r="I387" s="283"/>
      <c r="J387" s="188" t="s">
        <v>368</v>
      </c>
      <c r="K387" s="61" t="s">
        <v>333</v>
      </c>
      <c r="L387" s="61" t="s">
        <v>333</v>
      </c>
      <c r="M387" s="83" t="s">
        <v>317</v>
      </c>
      <c r="N387" s="48"/>
    </row>
    <row r="388" spans="1:14" ht="36" customHeight="1" thickBot="1" x14ac:dyDescent="0.3">
      <c r="B388" s="283" t="s">
        <v>39</v>
      </c>
      <c r="C388" s="190" t="s">
        <v>1</v>
      </c>
      <c r="D388" s="190" t="s">
        <v>1</v>
      </c>
      <c r="E388" s="63" t="s">
        <v>15</v>
      </c>
      <c r="F388" s="295"/>
      <c r="G388" s="49"/>
      <c r="I388" s="283" t="s">
        <v>39</v>
      </c>
      <c r="J388" s="190" t="s">
        <v>349</v>
      </c>
      <c r="K388" s="63" t="s">
        <v>1017</v>
      </c>
      <c r="L388" s="63" t="s">
        <v>1017</v>
      </c>
      <c r="M388" s="85" t="s">
        <v>407</v>
      </c>
      <c r="N388" s="50"/>
    </row>
    <row r="389" spans="1:14" ht="36" customHeight="1" thickBot="1" x14ac:dyDescent="0.3">
      <c r="B389" s="283"/>
      <c r="C389" s="189" t="s">
        <v>412</v>
      </c>
      <c r="D389" s="189" t="s">
        <v>1038</v>
      </c>
      <c r="E389" s="62" t="s">
        <v>1209</v>
      </c>
      <c r="F389" s="295"/>
      <c r="G389" s="238" t="s">
        <v>1457</v>
      </c>
      <c r="I389" s="283"/>
      <c r="J389" s="189" t="s">
        <v>399</v>
      </c>
      <c r="K389" s="78" t="s">
        <v>1208</v>
      </c>
      <c r="L389" s="126" t="s">
        <v>1207</v>
      </c>
      <c r="M389" s="84" t="s">
        <v>400</v>
      </c>
      <c r="N389" s="238" t="s">
        <v>1456</v>
      </c>
    </row>
    <row r="390" spans="1:14" ht="36.75" customHeight="1" thickBot="1" x14ac:dyDescent="0.3">
      <c r="B390" s="283"/>
      <c r="C390" s="188" t="s">
        <v>1034</v>
      </c>
      <c r="D390" s="188" t="s">
        <v>374</v>
      </c>
      <c r="E390" s="61" t="s">
        <v>92</v>
      </c>
      <c r="F390" s="296"/>
      <c r="G390" s="48"/>
      <c r="I390" s="283"/>
      <c r="J390" s="188" t="s">
        <v>1423</v>
      </c>
      <c r="K390" s="61" t="s">
        <v>333</v>
      </c>
      <c r="L390" s="61" t="s">
        <v>333</v>
      </c>
      <c r="M390" s="83" t="s">
        <v>317</v>
      </c>
      <c r="N390" s="48"/>
    </row>
    <row r="391" spans="1:14" ht="36.75" thickBot="1" x14ac:dyDescent="0.3">
      <c r="A391" s="6"/>
      <c r="B391" s="46" t="s">
        <v>50</v>
      </c>
      <c r="C391" s="24" t="s">
        <v>51</v>
      </c>
      <c r="D391" s="24" t="s">
        <v>51</v>
      </c>
      <c r="E391" s="24" t="s">
        <v>51</v>
      </c>
      <c r="F391" s="24" t="s">
        <v>51</v>
      </c>
      <c r="G391" s="24" t="s">
        <v>51</v>
      </c>
      <c r="H391" s="22"/>
      <c r="I391" s="46" t="s">
        <v>50</v>
      </c>
      <c r="J391" s="24" t="s">
        <v>52</v>
      </c>
      <c r="K391" s="24" t="s">
        <v>52</v>
      </c>
      <c r="L391" s="24" t="s">
        <v>52</v>
      </c>
      <c r="M391" s="24" t="s">
        <v>52</v>
      </c>
      <c r="N391" s="24" t="s">
        <v>52</v>
      </c>
    </row>
    <row r="392" spans="1:14" ht="36" customHeight="1" thickBot="1" x14ac:dyDescent="0.3">
      <c r="A392" s="6"/>
      <c r="B392" s="283" t="s">
        <v>53</v>
      </c>
      <c r="C392" s="63" t="s">
        <v>15</v>
      </c>
      <c r="D392" s="63" t="s">
        <v>15</v>
      </c>
      <c r="E392" s="85" t="s">
        <v>396</v>
      </c>
      <c r="F392" s="49"/>
      <c r="G392" s="49"/>
      <c r="I392" s="283" t="s">
        <v>53</v>
      </c>
      <c r="J392" s="63" t="s">
        <v>1017</v>
      </c>
      <c r="K392" s="294" t="s">
        <v>1439</v>
      </c>
      <c r="L392" s="190" t="s">
        <v>349</v>
      </c>
      <c r="M392" s="63" t="s">
        <v>1017</v>
      </c>
      <c r="N392" s="63" t="s">
        <v>1017</v>
      </c>
    </row>
    <row r="393" spans="1:14" ht="36" customHeight="1" thickBot="1" x14ac:dyDescent="0.3">
      <c r="A393" s="6"/>
      <c r="B393" s="283"/>
      <c r="C393" s="62" t="s">
        <v>1211</v>
      </c>
      <c r="D393" s="62" t="s">
        <v>1210</v>
      </c>
      <c r="E393" s="84" t="s">
        <v>398</v>
      </c>
      <c r="F393" s="238" t="s">
        <v>1457</v>
      </c>
      <c r="G393" s="238" t="s">
        <v>1457</v>
      </c>
      <c r="I393" s="283"/>
      <c r="J393" s="193" t="s">
        <v>373</v>
      </c>
      <c r="K393" s="295"/>
      <c r="L393" s="189" t="s">
        <v>395</v>
      </c>
      <c r="M393" s="62" t="s">
        <v>1206</v>
      </c>
      <c r="N393" s="192" t="s">
        <v>410</v>
      </c>
    </row>
    <row r="394" spans="1:14" ht="36.75" customHeight="1" thickBot="1" x14ac:dyDescent="0.3">
      <c r="A394" s="6"/>
      <c r="B394" s="283"/>
      <c r="C394" s="61" t="s">
        <v>92</v>
      </c>
      <c r="D394" s="61" t="s">
        <v>92</v>
      </c>
      <c r="E394" s="83" t="s">
        <v>317</v>
      </c>
      <c r="F394" s="48"/>
      <c r="G394" s="48"/>
      <c r="I394" s="283"/>
      <c r="J394" s="191" t="s">
        <v>375</v>
      </c>
      <c r="K394" s="295"/>
      <c r="L394" s="188" t="s">
        <v>374</v>
      </c>
      <c r="M394" s="61" t="s">
        <v>333</v>
      </c>
      <c r="N394" s="191" t="s">
        <v>375</v>
      </c>
    </row>
    <row r="395" spans="1:14" ht="36" customHeight="1" thickBot="1" x14ac:dyDescent="0.3">
      <c r="A395" s="6"/>
      <c r="B395" s="283" t="s">
        <v>66</v>
      </c>
      <c r="C395" s="63" t="s">
        <v>15</v>
      </c>
      <c r="D395" s="63" t="s">
        <v>15</v>
      </c>
      <c r="E395" s="85" t="s">
        <v>402</v>
      </c>
      <c r="F395" s="49"/>
      <c r="G395" s="49"/>
      <c r="I395" s="283" t="s">
        <v>66</v>
      </c>
      <c r="J395" s="99" t="s">
        <v>11</v>
      </c>
      <c r="K395" s="295"/>
      <c r="L395" s="190" t="s">
        <v>349</v>
      </c>
      <c r="M395" s="63" t="s">
        <v>1017</v>
      </c>
      <c r="N395" s="63" t="s">
        <v>1017</v>
      </c>
    </row>
    <row r="396" spans="1:14" ht="36" customHeight="1" thickBot="1" x14ac:dyDescent="0.3">
      <c r="A396" s="6"/>
      <c r="B396" s="283"/>
      <c r="C396" s="62" t="s">
        <v>1211</v>
      </c>
      <c r="D396" s="62" t="s">
        <v>1210</v>
      </c>
      <c r="E396" s="84" t="s">
        <v>398</v>
      </c>
      <c r="F396" s="238" t="s">
        <v>1457</v>
      </c>
      <c r="G396" s="238" t="s">
        <v>1457</v>
      </c>
      <c r="I396" s="283"/>
      <c r="J396" s="98" t="s">
        <v>392</v>
      </c>
      <c r="K396" s="295"/>
      <c r="L396" s="189" t="s">
        <v>401</v>
      </c>
      <c r="M396" s="62" t="s">
        <v>1206</v>
      </c>
      <c r="N396" s="62" t="s">
        <v>1205</v>
      </c>
    </row>
    <row r="397" spans="1:14" ht="36.75" customHeight="1" thickBot="1" x14ac:dyDescent="0.3">
      <c r="A397" s="6"/>
      <c r="B397" s="283"/>
      <c r="C397" s="61" t="s">
        <v>92</v>
      </c>
      <c r="D397" s="61" t="s">
        <v>92</v>
      </c>
      <c r="E397" s="83" t="s">
        <v>317</v>
      </c>
      <c r="F397" s="48"/>
      <c r="G397" s="48"/>
      <c r="I397" s="283"/>
      <c r="J397" s="97" t="s">
        <v>126</v>
      </c>
      <c r="K397" s="295"/>
      <c r="L397" s="188" t="s">
        <v>374</v>
      </c>
      <c r="M397" s="61" t="s">
        <v>333</v>
      </c>
      <c r="N397" s="61" t="s">
        <v>333</v>
      </c>
    </row>
    <row r="398" spans="1:14" ht="36.75" customHeight="1" thickBot="1" x14ac:dyDescent="0.3">
      <c r="A398" s="6"/>
      <c r="B398" s="283" t="s">
        <v>74</v>
      </c>
      <c r="C398" s="50"/>
      <c r="D398" s="63" t="s">
        <v>15</v>
      </c>
      <c r="E398" s="85" t="s">
        <v>406</v>
      </c>
      <c r="F398" s="49"/>
      <c r="G398" s="49"/>
      <c r="I398" s="283" t="s">
        <v>74</v>
      </c>
      <c r="J398" s="50"/>
      <c r="K398" s="295"/>
      <c r="L398" s="50"/>
      <c r="M398" s="50"/>
      <c r="N398" s="63" t="s">
        <v>1017</v>
      </c>
    </row>
    <row r="399" spans="1:14" ht="36.75" thickBot="1" x14ac:dyDescent="0.3">
      <c r="A399" s="6"/>
      <c r="B399" s="283"/>
      <c r="C399" s="238" t="s">
        <v>1457</v>
      </c>
      <c r="D399" s="62" t="s">
        <v>408</v>
      </c>
      <c r="E399" s="84" t="s">
        <v>398</v>
      </c>
      <c r="F399" s="238" t="s">
        <v>1457</v>
      </c>
      <c r="G399" s="238" t="s">
        <v>1457</v>
      </c>
      <c r="I399" s="283"/>
      <c r="J399" s="238" t="s">
        <v>1456</v>
      </c>
      <c r="K399" s="295"/>
      <c r="L399" s="238" t="s">
        <v>1456</v>
      </c>
      <c r="M399" s="238" t="s">
        <v>1456</v>
      </c>
      <c r="N399" s="62" t="s">
        <v>1205</v>
      </c>
    </row>
    <row r="400" spans="1:14" ht="36.75" thickBot="1" x14ac:dyDescent="0.3">
      <c r="A400" s="6"/>
      <c r="B400" s="283"/>
      <c r="C400" s="48"/>
      <c r="D400" s="61" t="s">
        <v>1425</v>
      </c>
      <c r="E400" s="83" t="s">
        <v>317</v>
      </c>
      <c r="F400" s="48"/>
      <c r="G400" s="48"/>
      <c r="I400" s="283"/>
      <c r="J400" s="48"/>
      <c r="K400" s="295"/>
      <c r="L400" s="48"/>
      <c r="M400" s="48"/>
      <c r="N400" s="61" t="s">
        <v>333</v>
      </c>
    </row>
    <row r="401" spans="1:14" ht="36.75" customHeight="1" thickBot="1" x14ac:dyDescent="0.3">
      <c r="A401" s="6"/>
      <c r="B401" s="283" t="s">
        <v>78</v>
      </c>
      <c r="C401" s="50"/>
      <c r="D401" s="50"/>
      <c r="E401" s="50"/>
      <c r="F401" s="49"/>
      <c r="G401" s="49"/>
      <c r="I401" s="283" t="s">
        <v>78</v>
      </c>
      <c r="J401" s="50"/>
      <c r="K401" s="295"/>
      <c r="L401" s="50"/>
      <c r="M401" s="50"/>
      <c r="N401" s="50"/>
    </row>
    <row r="402" spans="1:14" ht="36.75" thickBot="1" x14ac:dyDescent="0.3">
      <c r="A402" s="6"/>
      <c r="B402" s="283"/>
      <c r="C402" s="238" t="s">
        <v>1457</v>
      </c>
      <c r="D402" s="238" t="s">
        <v>1457</v>
      </c>
      <c r="E402" s="238" t="s">
        <v>1457</v>
      </c>
      <c r="F402" s="238" t="s">
        <v>1457</v>
      </c>
      <c r="G402" s="238" t="s">
        <v>1457</v>
      </c>
      <c r="I402" s="283"/>
      <c r="J402" s="238" t="s">
        <v>1456</v>
      </c>
      <c r="K402" s="295"/>
      <c r="L402" s="238" t="s">
        <v>1456</v>
      </c>
      <c r="M402" s="238" t="s">
        <v>1456</v>
      </c>
      <c r="N402" s="238" t="s">
        <v>1456</v>
      </c>
    </row>
    <row r="403" spans="1:14" ht="36.75" thickBot="1" x14ac:dyDescent="0.3">
      <c r="A403" s="6"/>
      <c r="B403" s="283"/>
      <c r="C403" s="48"/>
      <c r="D403" s="48"/>
      <c r="E403" s="48"/>
      <c r="F403" s="48"/>
      <c r="G403" s="48"/>
      <c r="I403" s="283"/>
      <c r="J403" s="48"/>
      <c r="K403" s="296"/>
      <c r="L403" s="48"/>
      <c r="M403" s="48"/>
      <c r="N403" s="48"/>
    </row>
    <row r="404" spans="1:14" ht="36.75" thickBot="1" x14ac:dyDescent="0.3">
      <c r="A404" s="6"/>
      <c r="B404" s="52"/>
      <c r="C404" s="51"/>
      <c r="D404" s="51"/>
      <c r="E404" s="51"/>
      <c r="F404" s="51"/>
      <c r="I404" s="52"/>
      <c r="J404" s="51"/>
      <c r="K404" s="51"/>
      <c r="L404" s="51"/>
      <c r="M404" s="51"/>
      <c r="N404" s="51"/>
    </row>
    <row r="405" spans="1:14" ht="36.75" thickBot="1" x14ac:dyDescent="0.3">
      <c r="A405" s="5">
        <v>14</v>
      </c>
      <c r="B405" s="52"/>
      <c r="C405" s="51"/>
      <c r="D405" s="51"/>
      <c r="E405" s="51"/>
      <c r="F405" s="51"/>
      <c r="I405" s="52"/>
      <c r="J405" s="51"/>
      <c r="K405" s="51"/>
      <c r="L405" s="51"/>
      <c r="M405" s="51"/>
      <c r="N405" s="51"/>
    </row>
    <row r="406" spans="1:14" ht="15" customHeight="1" x14ac:dyDescent="0.25">
      <c r="A406" s="6"/>
      <c r="B406" s="292" t="str">
        <f>B375</f>
        <v xml:space="preserve">KOMİTE-3- SOLUNUM ve DOLAŞIM SİSTEMİ </v>
      </c>
      <c r="C406" s="292"/>
      <c r="D406" s="292"/>
      <c r="E406" s="292"/>
      <c r="F406" s="292"/>
      <c r="G406" s="292"/>
      <c r="H406" s="11"/>
      <c r="I406" s="292" t="str">
        <f>I375</f>
        <v>COMMITTEE-3-RESPIRATORY AND CIRCULATION SYSTEM</v>
      </c>
      <c r="J406" s="292"/>
      <c r="K406" s="292"/>
      <c r="L406" s="292"/>
      <c r="M406" s="292"/>
      <c r="N406" s="292"/>
    </row>
    <row r="407" spans="1:14" ht="36" x14ac:dyDescent="0.25">
      <c r="A407" s="6"/>
      <c r="B407" s="7"/>
      <c r="C407" s="8"/>
      <c r="D407" s="27">
        <f>D376+1</f>
        <v>5</v>
      </c>
      <c r="E407" s="28" t="str">
        <f>E376</f>
        <v>HAFTA</v>
      </c>
      <c r="F407" s="9"/>
      <c r="G407" s="10"/>
      <c r="H407" s="11"/>
      <c r="I407" s="7"/>
      <c r="J407" s="8"/>
      <c r="K407" s="27">
        <f>K376+1</f>
        <v>5</v>
      </c>
      <c r="L407" s="28" t="str">
        <f>L376</f>
        <v>WEEK</v>
      </c>
      <c r="M407" s="9"/>
      <c r="N407" s="10"/>
    </row>
    <row r="408" spans="1:14" ht="36.75" thickBot="1" x14ac:dyDescent="0.3">
      <c r="A408" s="6"/>
      <c r="B408" s="12"/>
      <c r="C408" s="13"/>
      <c r="D408" s="13" t="str">
        <f>D377:I377</f>
        <v xml:space="preserve">Komite sorumluları: </v>
      </c>
      <c r="E408" s="13" t="str">
        <f>E377:J377</f>
        <v>Dr. Mehmet ERDOĞAN</v>
      </c>
      <c r="F408" s="13" t="str">
        <f>F377</f>
        <v>Dr. Emine Argüder</v>
      </c>
      <c r="G408" s="14"/>
      <c r="H408" s="15"/>
      <c r="I408" s="16"/>
      <c r="J408" s="17"/>
      <c r="K408" s="13" t="str">
        <f>K377:O377</f>
        <v>Committee Chairman:</v>
      </c>
      <c r="L408" s="13" t="str">
        <f>L377:O377</f>
        <v>Dr. Mehmet ERDOĞAN</v>
      </c>
      <c r="M408" s="13" t="str">
        <f>M377</f>
        <v>Dr. Emine Argüder</v>
      </c>
      <c r="N408" s="18"/>
    </row>
    <row r="409" spans="1:14" ht="36.75" thickBot="1" x14ac:dyDescent="0.3">
      <c r="A409" s="6"/>
      <c r="B409" s="23"/>
      <c r="C409" s="21">
        <f>7+C378</f>
        <v>45999</v>
      </c>
      <c r="D409" s="21">
        <f>7+D378</f>
        <v>46000</v>
      </c>
      <c r="E409" s="21">
        <f>7+E378</f>
        <v>46001</v>
      </c>
      <c r="F409" s="21">
        <f>7+F378</f>
        <v>46002</v>
      </c>
      <c r="G409" s="21">
        <f>7+G378</f>
        <v>46003</v>
      </c>
      <c r="H409" s="22"/>
      <c r="I409" s="23"/>
      <c r="J409" s="24">
        <f>7+J378</f>
        <v>45999</v>
      </c>
      <c r="K409" s="24">
        <f>7+K378</f>
        <v>46000</v>
      </c>
      <c r="L409" s="24">
        <f>7+L378</f>
        <v>46001</v>
      </c>
      <c r="M409" s="24">
        <f>7+M378</f>
        <v>46002</v>
      </c>
      <c r="N409" s="24">
        <f>7+N378</f>
        <v>46003</v>
      </c>
    </row>
    <row r="410" spans="1:14" ht="36.75" customHeight="1" thickBot="1" x14ac:dyDescent="0.3">
      <c r="A410" s="6"/>
      <c r="B410" s="300" t="s">
        <v>10</v>
      </c>
      <c r="C410" s="50"/>
      <c r="D410" s="50"/>
      <c r="E410" s="50"/>
      <c r="F410" s="50"/>
      <c r="G410" s="49"/>
      <c r="I410" s="300" t="s">
        <v>10</v>
      </c>
      <c r="J410" s="50"/>
      <c r="K410" s="50"/>
      <c r="L410" s="50"/>
      <c r="M410" s="50"/>
      <c r="N410" s="49"/>
    </row>
    <row r="411" spans="1:14" ht="36.75" thickBot="1" x14ac:dyDescent="0.3">
      <c r="A411" s="6"/>
      <c r="B411" s="300"/>
      <c r="C411" s="238" t="s">
        <v>1457</v>
      </c>
      <c r="D411" s="238" t="s">
        <v>1457</v>
      </c>
      <c r="E411" s="238" t="s">
        <v>1457</v>
      </c>
      <c r="F411" s="238" t="s">
        <v>1457</v>
      </c>
      <c r="G411" s="49"/>
      <c r="I411" s="300"/>
      <c r="J411" s="238" t="s">
        <v>1456</v>
      </c>
      <c r="K411" s="238" t="s">
        <v>1456</v>
      </c>
      <c r="L411" s="238" t="s">
        <v>1456</v>
      </c>
      <c r="M411" s="238" t="s">
        <v>1456</v>
      </c>
      <c r="N411" s="49"/>
    </row>
    <row r="412" spans="1:14" ht="36.75" thickBot="1" x14ac:dyDescent="0.3">
      <c r="A412" s="6"/>
      <c r="B412" s="300"/>
      <c r="C412" s="48"/>
      <c r="D412" s="48"/>
      <c r="E412" s="48"/>
      <c r="F412" s="48"/>
      <c r="G412" s="48"/>
      <c r="I412" s="300"/>
      <c r="J412" s="48"/>
      <c r="K412" s="48"/>
      <c r="L412" s="48"/>
      <c r="M412" s="48"/>
      <c r="N412" s="48"/>
    </row>
    <row r="413" spans="1:14" ht="15" customHeight="1" thickBot="1" x14ac:dyDescent="0.3">
      <c r="A413" s="6"/>
      <c r="B413" s="284" t="s">
        <v>13</v>
      </c>
      <c r="C413" s="49"/>
      <c r="D413" s="49"/>
      <c r="E413" s="49"/>
      <c r="F413" s="49"/>
      <c r="G413" s="297" t="s">
        <v>150</v>
      </c>
      <c r="I413" s="284" t="s">
        <v>13</v>
      </c>
      <c r="J413" s="50"/>
      <c r="K413" s="50"/>
      <c r="L413" s="50"/>
      <c r="M413" s="50"/>
      <c r="N413" s="297" t="s">
        <v>151</v>
      </c>
    </row>
    <row r="414" spans="1:14" ht="36.75" thickBot="1" x14ac:dyDescent="0.3">
      <c r="A414" s="6"/>
      <c r="B414" s="284"/>
      <c r="C414" s="238" t="s">
        <v>1457</v>
      </c>
      <c r="D414" s="238" t="s">
        <v>1457</v>
      </c>
      <c r="E414" s="238" t="s">
        <v>1457</v>
      </c>
      <c r="F414" s="238" t="s">
        <v>1457</v>
      </c>
      <c r="G414" s="297"/>
      <c r="I414" s="284"/>
      <c r="J414" s="238" t="s">
        <v>1456</v>
      </c>
      <c r="K414" s="238" t="s">
        <v>1456</v>
      </c>
      <c r="L414" s="238" t="s">
        <v>1456</v>
      </c>
      <c r="M414" s="238" t="s">
        <v>1456</v>
      </c>
      <c r="N414" s="297"/>
    </row>
    <row r="415" spans="1:14" ht="36.75" thickBot="1" x14ac:dyDescent="0.3">
      <c r="A415" s="6"/>
      <c r="B415" s="284"/>
      <c r="C415" s="48"/>
      <c r="D415" s="48"/>
      <c r="E415" s="48"/>
      <c r="F415" s="48"/>
      <c r="G415" s="297"/>
      <c r="I415" s="284"/>
      <c r="J415" s="48"/>
      <c r="K415" s="48"/>
      <c r="L415" s="48"/>
      <c r="M415" s="48"/>
      <c r="N415" s="297"/>
    </row>
    <row r="416" spans="1:14" ht="36" customHeight="1" thickBot="1" x14ac:dyDescent="0.3">
      <c r="A416" s="6"/>
      <c r="B416" s="284" t="s">
        <v>26</v>
      </c>
      <c r="C416" s="49"/>
      <c r="D416" s="49"/>
      <c r="E416" s="49"/>
      <c r="F416" s="49"/>
      <c r="G416" s="297"/>
      <c r="I416" s="284" t="s">
        <v>26</v>
      </c>
      <c r="J416" s="50"/>
      <c r="K416" s="50"/>
      <c r="L416" s="50"/>
      <c r="M416" s="50"/>
      <c r="N416" s="297"/>
    </row>
    <row r="417" spans="1:14" ht="36.75" thickBot="1" x14ac:dyDescent="0.3">
      <c r="A417" s="6"/>
      <c r="B417" s="284"/>
      <c r="C417" s="238" t="s">
        <v>1457</v>
      </c>
      <c r="D417" s="238" t="s">
        <v>1457</v>
      </c>
      <c r="E417" s="238" t="s">
        <v>1457</v>
      </c>
      <c r="F417" s="238" t="s">
        <v>1457</v>
      </c>
      <c r="G417" s="297"/>
      <c r="I417" s="284"/>
      <c r="J417" s="238" t="s">
        <v>1456</v>
      </c>
      <c r="K417" s="238" t="s">
        <v>1456</v>
      </c>
      <c r="L417" s="238" t="s">
        <v>1456</v>
      </c>
      <c r="M417" s="238" t="s">
        <v>1456</v>
      </c>
      <c r="N417" s="297"/>
    </row>
    <row r="418" spans="1:14" ht="36.75" thickBot="1" x14ac:dyDescent="0.3">
      <c r="A418" s="6"/>
      <c r="B418" s="284"/>
      <c r="C418" s="48"/>
      <c r="D418" s="48"/>
      <c r="E418" s="48"/>
      <c r="F418" s="48"/>
      <c r="G418" s="297"/>
      <c r="I418" s="284"/>
      <c r="J418" s="48"/>
      <c r="K418" s="48"/>
      <c r="L418" s="48"/>
      <c r="M418" s="48"/>
      <c r="N418" s="297"/>
    </row>
    <row r="419" spans="1:14" ht="36" customHeight="1" thickBot="1" x14ac:dyDescent="0.3">
      <c r="A419" s="6"/>
      <c r="B419" s="284" t="s">
        <v>39</v>
      </c>
      <c r="C419" s="49"/>
      <c r="D419" s="49"/>
      <c r="E419" s="49"/>
      <c r="F419" s="49"/>
      <c r="G419" s="297"/>
      <c r="I419" s="284" t="s">
        <v>39</v>
      </c>
      <c r="J419" s="50"/>
      <c r="K419" s="50"/>
      <c r="L419" s="50"/>
      <c r="M419" s="50"/>
      <c r="N419" s="297"/>
    </row>
    <row r="420" spans="1:14" ht="36.75" thickBot="1" x14ac:dyDescent="0.3">
      <c r="A420" s="6"/>
      <c r="B420" s="284"/>
      <c r="C420" s="238" t="s">
        <v>1457</v>
      </c>
      <c r="D420" s="238" t="s">
        <v>1457</v>
      </c>
      <c r="E420" s="238" t="s">
        <v>1457</v>
      </c>
      <c r="F420" s="238" t="s">
        <v>1457</v>
      </c>
      <c r="G420" s="297"/>
      <c r="I420" s="284"/>
      <c r="J420" s="238" t="s">
        <v>1456</v>
      </c>
      <c r="K420" s="238" t="s">
        <v>1456</v>
      </c>
      <c r="L420" s="238" t="s">
        <v>1456</v>
      </c>
      <c r="M420" s="238" t="s">
        <v>1456</v>
      </c>
      <c r="N420" s="297"/>
    </row>
    <row r="421" spans="1:14" ht="36.75" thickBot="1" x14ac:dyDescent="0.3">
      <c r="A421" s="6"/>
      <c r="B421" s="284"/>
      <c r="C421" s="48"/>
      <c r="D421" s="48"/>
      <c r="E421" s="48"/>
      <c r="F421" s="48"/>
      <c r="G421" s="297"/>
      <c r="I421" s="284"/>
      <c r="J421" s="48"/>
      <c r="K421" s="48"/>
      <c r="L421" s="48"/>
      <c r="M421" s="48"/>
      <c r="N421" s="297"/>
    </row>
    <row r="422" spans="1:14" ht="36.75" thickBot="1" x14ac:dyDescent="0.3">
      <c r="A422" s="6"/>
      <c r="B422" s="46" t="s">
        <v>50</v>
      </c>
      <c r="C422" s="24" t="s">
        <v>51</v>
      </c>
      <c r="D422" s="24" t="s">
        <v>51</v>
      </c>
      <c r="E422" s="24" t="s">
        <v>51</v>
      </c>
      <c r="F422" s="24" t="s">
        <v>51</v>
      </c>
      <c r="G422" s="24" t="s">
        <v>51</v>
      </c>
      <c r="H422" s="22"/>
      <c r="I422" s="46" t="s">
        <v>50</v>
      </c>
      <c r="J422" s="24" t="s">
        <v>52</v>
      </c>
      <c r="K422" s="24" t="s">
        <v>52</v>
      </c>
      <c r="L422" s="24" t="s">
        <v>52</v>
      </c>
      <c r="M422" s="24" t="s">
        <v>52</v>
      </c>
      <c r="N422" s="24" t="s">
        <v>52</v>
      </c>
    </row>
    <row r="423" spans="1:14" ht="36" customHeight="1" thickBot="1" x14ac:dyDescent="0.3">
      <c r="A423" s="6"/>
      <c r="B423" s="284" t="s">
        <v>53</v>
      </c>
      <c r="C423" s="49"/>
      <c r="D423" s="49"/>
      <c r="E423" s="49"/>
      <c r="F423" s="49"/>
      <c r="G423" s="263"/>
      <c r="I423" s="284" t="s">
        <v>53</v>
      </c>
      <c r="J423" s="50"/>
      <c r="K423" s="50"/>
      <c r="L423" s="50"/>
      <c r="M423" s="50"/>
      <c r="N423" s="263"/>
    </row>
    <row r="424" spans="1:14" ht="36.75" thickBot="1" x14ac:dyDescent="0.3">
      <c r="A424" s="6"/>
      <c r="B424" s="284"/>
      <c r="C424" s="238" t="s">
        <v>1457</v>
      </c>
      <c r="D424" s="238" t="s">
        <v>1457</v>
      </c>
      <c r="E424" s="238" t="s">
        <v>1457</v>
      </c>
      <c r="F424" s="238" t="s">
        <v>1457</v>
      </c>
      <c r="G424" s="264" t="s">
        <v>1397</v>
      </c>
      <c r="I424" s="284"/>
      <c r="J424" s="238" t="s">
        <v>1456</v>
      </c>
      <c r="K424" s="238" t="s">
        <v>1456</v>
      </c>
      <c r="L424" s="238" t="s">
        <v>1456</v>
      </c>
      <c r="M424" s="238" t="s">
        <v>1456</v>
      </c>
      <c r="N424" s="264" t="s">
        <v>1398</v>
      </c>
    </row>
    <row r="425" spans="1:14" ht="36.75" thickBot="1" x14ac:dyDescent="0.3">
      <c r="A425" s="6"/>
      <c r="B425" s="284"/>
      <c r="C425" s="48"/>
      <c r="D425" s="48"/>
      <c r="E425" s="48"/>
      <c r="F425" s="48"/>
      <c r="G425" s="265"/>
      <c r="I425" s="284"/>
      <c r="J425" s="48"/>
      <c r="K425" s="48"/>
      <c r="L425" s="48"/>
      <c r="M425" s="48"/>
      <c r="N425" s="265"/>
    </row>
    <row r="426" spans="1:14" ht="36" customHeight="1" thickBot="1" x14ac:dyDescent="0.3">
      <c r="A426" s="6"/>
      <c r="B426" s="284" t="s">
        <v>66</v>
      </c>
      <c r="C426" s="49"/>
      <c r="D426" s="49"/>
      <c r="E426" s="49"/>
      <c r="F426" s="49"/>
      <c r="G426" s="50"/>
      <c r="I426" s="284" t="s">
        <v>66</v>
      </c>
      <c r="J426" s="50"/>
      <c r="K426" s="50"/>
      <c r="L426" s="50"/>
      <c r="M426" s="50"/>
      <c r="N426" s="50"/>
    </row>
    <row r="427" spans="1:14" ht="36.75" thickBot="1" x14ac:dyDescent="0.3">
      <c r="A427" s="6"/>
      <c r="B427" s="284"/>
      <c r="C427" s="238" t="s">
        <v>1457</v>
      </c>
      <c r="D427" s="238" t="s">
        <v>1457</v>
      </c>
      <c r="E427" s="238" t="s">
        <v>1457</v>
      </c>
      <c r="F427" s="238" t="s">
        <v>1457</v>
      </c>
      <c r="G427" s="49"/>
      <c r="I427" s="284"/>
      <c r="J427" s="238" t="s">
        <v>1456</v>
      </c>
      <c r="K427" s="238" t="s">
        <v>1456</v>
      </c>
      <c r="L427" s="238" t="s">
        <v>1456</v>
      </c>
      <c r="M427" s="238" t="s">
        <v>1456</v>
      </c>
      <c r="N427" s="49"/>
    </row>
    <row r="428" spans="1:14" ht="36.75" thickBot="1" x14ac:dyDescent="0.3">
      <c r="A428" s="6"/>
      <c r="B428" s="284"/>
      <c r="C428" s="48"/>
      <c r="D428" s="48"/>
      <c r="E428" s="48"/>
      <c r="F428" s="48"/>
      <c r="G428" s="48"/>
      <c r="I428" s="284"/>
      <c r="J428" s="48"/>
      <c r="K428" s="48"/>
      <c r="L428" s="48"/>
      <c r="M428" s="48"/>
      <c r="N428" s="48"/>
    </row>
    <row r="429" spans="1:14" ht="36" customHeight="1" thickBot="1" x14ac:dyDescent="0.3">
      <c r="A429" s="6"/>
      <c r="B429" s="284" t="s">
        <v>74</v>
      </c>
      <c r="C429" s="49"/>
      <c r="D429" s="49"/>
      <c r="E429" s="49"/>
      <c r="F429" s="49"/>
      <c r="G429" s="50"/>
      <c r="I429" s="284" t="s">
        <v>74</v>
      </c>
      <c r="J429" s="50"/>
      <c r="K429" s="50"/>
      <c r="L429" s="50"/>
      <c r="M429" s="50"/>
      <c r="N429" s="50"/>
    </row>
    <row r="430" spans="1:14" ht="36.75" thickBot="1" x14ac:dyDescent="0.3">
      <c r="A430" s="6"/>
      <c r="B430" s="284"/>
      <c r="C430" s="238" t="s">
        <v>1457</v>
      </c>
      <c r="D430" s="238" t="s">
        <v>1457</v>
      </c>
      <c r="E430" s="238" t="s">
        <v>1457</v>
      </c>
      <c r="F430" s="238" t="s">
        <v>1457</v>
      </c>
      <c r="G430" s="49"/>
      <c r="I430" s="284"/>
      <c r="J430" s="238" t="s">
        <v>1456</v>
      </c>
      <c r="K430" s="238" t="s">
        <v>1456</v>
      </c>
      <c r="L430" s="238" t="s">
        <v>1456</v>
      </c>
      <c r="M430" s="238" t="s">
        <v>1456</v>
      </c>
      <c r="N430" s="49"/>
    </row>
    <row r="431" spans="1:14" ht="36.75" thickBot="1" x14ac:dyDescent="0.3">
      <c r="A431" s="6"/>
      <c r="B431" s="284"/>
      <c r="C431" s="48"/>
      <c r="D431" s="48"/>
      <c r="E431" s="48"/>
      <c r="F431" s="48"/>
      <c r="G431" s="48"/>
      <c r="I431" s="284"/>
      <c r="J431" s="48"/>
      <c r="K431" s="48"/>
      <c r="L431" s="48"/>
      <c r="M431" s="48"/>
      <c r="N431" s="48"/>
    </row>
    <row r="432" spans="1:14" ht="36.75" customHeight="1" thickBot="1" x14ac:dyDescent="0.3">
      <c r="A432" s="6"/>
      <c r="B432" s="284" t="s">
        <v>78</v>
      </c>
      <c r="C432" s="49"/>
      <c r="D432" s="49"/>
      <c r="E432" s="49"/>
      <c r="F432" s="49"/>
      <c r="G432" s="50"/>
      <c r="I432" s="284" t="s">
        <v>78</v>
      </c>
      <c r="J432" s="50"/>
      <c r="K432" s="50"/>
      <c r="L432" s="50"/>
      <c r="M432" s="50"/>
      <c r="N432" s="50"/>
    </row>
    <row r="433" spans="1:14" ht="36.75" thickBot="1" x14ac:dyDescent="0.3">
      <c r="A433" s="6"/>
      <c r="B433" s="284"/>
      <c r="C433" s="238" t="s">
        <v>1457</v>
      </c>
      <c r="D433" s="238" t="s">
        <v>1457</v>
      </c>
      <c r="E433" s="238" t="s">
        <v>1457</v>
      </c>
      <c r="F433" s="238" t="s">
        <v>1457</v>
      </c>
      <c r="G433" s="49"/>
      <c r="I433" s="284"/>
      <c r="J433" s="238" t="s">
        <v>1456</v>
      </c>
      <c r="K433" s="238" t="s">
        <v>1456</v>
      </c>
      <c r="L433" s="238" t="s">
        <v>1456</v>
      </c>
      <c r="M433" s="238" t="s">
        <v>1456</v>
      </c>
      <c r="N433" s="49"/>
    </row>
    <row r="434" spans="1:14" ht="36.75" thickBot="1" x14ac:dyDescent="0.3">
      <c r="A434" s="6"/>
      <c r="B434" s="284"/>
      <c r="C434" s="48"/>
      <c r="D434" s="48"/>
      <c r="E434" s="48"/>
      <c r="F434" s="48"/>
      <c r="G434" s="48"/>
      <c r="I434" s="284"/>
      <c r="J434" s="48"/>
      <c r="K434" s="48"/>
      <c r="L434" s="48"/>
      <c r="M434" s="48"/>
      <c r="N434" s="48"/>
    </row>
    <row r="435" spans="1:14" ht="36.75" thickBot="1" x14ac:dyDescent="0.3">
      <c r="A435" s="6"/>
    </row>
    <row r="436" spans="1:14" ht="36.75" thickBot="1" x14ac:dyDescent="0.3">
      <c r="A436" s="5">
        <v>15</v>
      </c>
      <c r="B436" s="30"/>
      <c r="I436" s="30"/>
    </row>
    <row r="437" spans="1:14" ht="15" customHeight="1" x14ac:dyDescent="0.25">
      <c r="A437" s="6"/>
      <c r="B437" s="285" t="s">
        <v>416</v>
      </c>
      <c r="C437" s="285"/>
      <c r="D437" s="285"/>
      <c r="E437" s="285"/>
      <c r="F437" s="285"/>
      <c r="G437" s="285"/>
      <c r="I437" s="285" t="s">
        <v>417</v>
      </c>
      <c r="J437" s="285"/>
      <c r="K437" s="285"/>
      <c r="L437" s="285"/>
      <c r="M437" s="285"/>
      <c r="N437" s="285"/>
    </row>
    <row r="438" spans="1:14" ht="36" x14ac:dyDescent="0.25">
      <c r="A438" s="6"/>
      <c r="B438" s="7"/>
      <c r="C438" s="8"/>
      <c r="D438" s="27">
        <v>1</v>
      </c>
      <c r="E438" s="28" t="s">
        <v>5</v>
      </c>
      <c r="F438" s="9"/>
      <c r="G438" s="10"/>
      <c r="H438" s="11"/>
      <c r="I438" s="7"/>
      <c r="J438" s="8"/>
      <c r="K438" s="27">
        <v>1</v>
      </c>
      <c r="L438" s="28" t="s">
        <v>6</v>
      </c>
      <c r="M438" s="9"/>
      <c r="N438" s="10"/>
    </row>
    <row r="439" spans="1:14" ht="15.75" customHeight="1" thickBot="1" x14ac:dyDescent="0.3">
      <c r="A439" s="6"/>
      <c r="B439" s="32"/>
      <c r="C439" s="33"/>
      <c r="D439" s="33" t="s">
        <v>281</v>
      </c>
      <c r="E439" s="33" t="s">
        <v>1465</v>
      </c>
      <c r="F439" s="33" t="s">
        <v>1267</v>
      </c>
      <c r="G439" s="34"/>
      <c r="H439" s="15"/>
      <c r="I439" s="32"/>
      <c r="J439" s="35"/>
      <c r="K439" s="33" t="s">
        <v>419</v>
      </c>
      <c r="L439" s="33" t="s">
        <v>1465</v>
      </c>
      <c r="M439" s="33" t="s">
        <v>1267</v>
      </c>
      <c r="N439" s="36"/>
    </row>
    <row r="440" spans="1:14" ht="36.75" thickBot="1" x14ac:dyDescent="0.3">
      <c r="A440" s="6"/>
      <c r="B440" s="19"/>
      <c r="C440" s="20">
        <f>7+C409</f>
        <v>46006</v>
      </c>
      <c r="D440" s="21">
        <f>7+D409</f>
        <v>46007</v>
      </c>
      <c r="E440" s="20">
        <f>7+E409</f>
        <v>46008</v>
      </c>
      <c r="F440" s="21">
        <f>7+F409</f>
        <v>46009</v>
      </c>
      <c r="G440" s="20">
        <f>7+G409</f>
        <v>46010</v>
      </c>
      <c r="H440" s="22"/>
      <c r="I440" s="19"/>
      <c r="J440" s="24">
        <f>7+J409</f>
        <v>46006</v>
      </c>
      <c r="K440" s="24">
        <f>7+K409</f>
        <v>46007</v>
      </c>
      <c r="L440" s="24">
        <f>7+L409</f>
        <v>46008</v>
      </c>
      <c r="M440" s="24">
        <f>7+M409</f>
        <v>46009</v>
      </c>
      <c r="N440" s="24">
        <f>7+N409</f>
        <v>46010</v>
      </c>
    </row>
    <row r="441" spans="1:14" ht="36.75" customHeight="1" thickBot="1" x14ac:dyDescent="0.3">
      <c r="A441" s="6"/>
      <c r="B441" s="283" t="s">
        <v>10</v>
      </c>
      <c r="C441" s="289" t="s">
        <v>1360</v>
      </c>
      <c r="D441" s="179" t="s">
        <v>420</v>
      </c>
      <c r="E441" s="50"/>
      <c r="F441" s="50"/>
      <c r="G441" s="50"/>
      <c r="I441" s="283" t="s">
        <v>10</v>
      </c>
      <c r="J441" s="50"/>
      <c r="K441" s="289" t="s">
        <v>1360</v>
      </c>
      <c r="L441" s="50"/>
      <c r="M441" s="50"/>
      <c r="N441" s="50"/>
    </row>
    <row r="442" spans="1:14" ht="43.9" customHeight="1" thickBot="1" x14ac:dyDescent="0.3">
      <c r="A442" s="6"/>
      <c r="B442" s="283" t="s">
        <v>10</v>
      </c>
      <c r="C442" s="290"/>
      <c r="D442" s="178" t="s">
        <v>431</v>
      </c>
      <c r="E442" s="238" t="s">
        <v>1457</v>
      </c>
      <c r="F442" s="238" t="s">
        <v>1457</v>
      </c>
      <c r="G442" s="238" t="s">
        <v>1457</v>
      </c>
      <c r="I442" s="283" t="s">
        <v>10</v>
      </c>
      <c r="J442" s="238" t="s">
        <v>1456</v>
      </c>
      <c r="K442" s="290"/>
      <c r="L442" s="238" t="s">
        <v>1456</v>
      </c>
      <c r="M442" s="238" t="s">
        <v>1456</v>
      </c>
      <c r="N442" s="238" t="s">
        <v>1456</v>
      </c>
    </row>
    <row r="443" spans="1:14" ht="36.75" thickBot="1" x14ac:dyDescent="0.3">
      <c r="A443" s="6"/>
      <c r="B443" s="283"/>
      <c r="C443" s="290"/>
      <c r="D443" s="177" t="s">
        <v>1445</v>
      </c>
      <c r="E443" s="48"/>
      <c r="F443" s="48"/>
      <c r="G443" s="48"/>
      <c r="I443" s="283"/>
      <c r="J443" s="48"/>
      <c r="K443" s="290"/>
      <c r="L443" s="48"/>
      <c r="M443" s="48"/>
      <c r="N443" s="48"/>
    </row>
    <row r="444" spans="1:14" ht="36.75" customHeight="1" thickBot="1" x14ac:dyDescent="0.3">
      <c r="A444" s="6"/>
      <c r="B444" s="283" t="s">
        <v>13</v>
      </c>
      <c r="C444" s="290"/>
      <c r="D444" s="179" t="s">
        <v>420</v>
      </c>
      <c r="E444" s="179" t="s">
        <v>420</v>
      </c>
      <c r="F444" s="50"/>
      <c r="G444" s="50"/>
      <c r="I444" s="283" t="s">
        <v>13</v>
      </c>
      <c r="J444" s="50"/>
      <c r="K444" s="290"/>
      <c r="L444" s="179" t="s">
        <v>421</v>
      </c>
      <c r="M444" s="179" t="s">
        <v>421</v>
      </c>
      <c r="N444" s="50"/>
    </row>
    <row r="445" spans="1:14" ht="36.75" thickBot="1" x14ac:dyDescent="0.3">
      <c r="A445" s="6"/>
      <c r="B445" s="283"/>
      <c r="C445" s="290"/>
      <c r="D445" s="178" t="s">
        <v>439</v>
      </c>
      <c r="E445" s="178" t="s">
        <v>425</v>
      </c>
      <c r="F445" s="238" t="s">
        <v>1457</v>
      </c>
      <c r="G445" s="238" t="s">
        <v>1457</v>
      </c>
      <c r="I445" s="283"/>
      <c r="J445" s="238" t="s">
        <v>1456</v>
      </c>
      <c r="K445" s="290"/>
      <c r="L445" s="178" t="s">
        <v>427</v>
      </c>
      <c r="M445" s="178" t="s">
        <v>1378</v>
      </c>
      <c r="N445" s="238" t="s">
        <v>1456</v>
      </c>
    </row>
    <row r="446" spans="1:14" ht="36.75" thickBot="1" x14ac:dyDescent="0.3">
      <c r="A446" s="6"/>
      <c r="B446" s="283"/>
      <c r="C446" s="290"/>
      <c r="D446" s="177" t="s">
        <v>1445</v>
      </c>
      <c r="E446" s="177" t="s">
        <v>418</v>
      </c>
      <c r="F446" s="48"/>
      <c r="G446" s="48"/>
      <c r="I446" s="283"/>
      <c r="J446" s="48"/>
      <c r="K446" s="290"/>
      <c r="L446" s="177" t="s">
        <v>429</v>
      </c>
      <c r="M446" s="177" t="s">
        <v>430</v>
      </c>
      <c r="N446" s="48"/>
    </row>
    <row r="447" spans="1:14" ht="36" customHeight="1" thickBot="1" x14ac:dyDescent="0.3">
      <c r="A447" s="6"/>
      <c r="B447" s="283" t="s">
        <v>26</v>
      </c>
      <c r="C447" s="290"/>
      <c r="D447" s="63" t="s">
        <v>15</v>
      </c>
      <c r="E447" s="179" t="s">
        <v>420</v>
      </c>
      <c r="F447" s="179" t="s">
        <v>420</v>
      </c>
      <c r="G447" s="184" t="s">
        <v>80</v>
      </c>
      <c r="I447" s="283" t="s">
        <v>26</v>
      </c>
      <c r="J447" s="170" t="s">
        <v>464</v>
      </c>
      <c r="K447" s="290"/>
      <c r="L447" s="179" t="s">
        <v>421</v>
      </c>
      <c r="M447" s="179" t="s">
        <v>421</v>
      </c>
      <c r="N447" s="67" t="s">
        <v>255</v>
      </c>
    </row>
    <row r="448" spans="1:14" ht="36.75" thickBot="1" x14ac:dyDescent="0.3">
      <c r="A448" s="6"/>
      <c r="B448" s="283"/>
      <c r="C448" s="290"/>
      <c r="D448" s="62" t="s">
        <v>1201</v>
      </c>
      <c r="E448" s="178" t="s">
        <v>1112</v>
      </c>
      <c r="F448" s="178" t="s">
        <v>490</v>
      </c>
      <c r="G448" s="183" t="s">
        <v>432</v>
      </c>
      <c r="I448" s="283"/>
      <c r="J448" s="142" t="s">
        <v>479</v>
      </c>
      <c r="K448" s="290"/>
      <c r="L448" s="178" t="s">
        <v>434</v>
      </c>
      <c r="M448" s="178" t="s">
        <v>1115</v>
      </c>
      <c r="N448" s="66" t="s">
        <v>459</v>
      </c>
    </row>
    <row r="449" spans="1:14" ht="36.75" thickBot="1" x14ac:dyDescent="0.3">
      <c r="A449" s="6"/>
      <c r="B449" s="283"/>
      <c r="C449" s="290"/>
      <c r="D449" s="61" t="s">
        <v>1455</v>
      </c>
      <c r="E449" s="177" t="s">
        <v>418</v>
      </c>
      <c r="F449" s="177" t="s">
        <v>1445</v>
      </c>
      <c r="G449" s="182" t="s">
        <v>1416</v>
      </c>
      <c r="I449" s="283"/>
      <c r="J449" s="169" t="s">
        <v>1466</v>
      </c>
      <c r="K449" s="290"/>
      <c r="L449" s="177" t="s">
        <v>429</v>
      </c>
      <c r="M449" s="177" t="s">
        <v>424</v>
      </c>
      <c r="N449" s="65" t="s">
        <v>445</v>
      </c>
    </row>
    <row r="450" spans="1:14" ht="36" customHeight="1" thickBot="1" x14ac:dyDescent="0.3">
      <c r="A450" s="6"/>
      <c r="B450" s="283" t="s">
        <v>39</v>
      </c>
      <c r="C450" s="290"/>
      <c r="D450" s="63" t="s">
        <v>15</v>
      </c>
      <c r="E450" s="179" t="s">
        <v>420</v>
      </c>
      <c r="F450" s="179" t="s">
        <v>420</v>
      </c>
      <c r="G450" s="67" t="s">
        <v>254</v>
      </c>
      <c r="I450" s="283" t="s">
        <v>39</v>
      </c>
      <c r="J450" s="170" t="s">
        <v>464</v>
      </c>
      <c r="K450" s="290"/>
      <c r="L450" s="179" t="s">
        <v>421</v>
      </c>
      <c r="M450" s="179" t="s">
        <v>421</v>
      </c>
      <c r="N450" s="184" t="s">
        <v>81</v>
      </c>
    </row>
    <row r="451" spans="1:14" ht="36.75" thickBot="1" x14ac:dyDescent="0.3">
      <c r="A451" s="6"/>
      <c r="B451" s="283"/>
      <c r="C451" s="290"/>
      <c r="D451" s="62" t="s">
        <v>1201</v>
      </c>
      <c r="E451" s="178" t="s">
        <v>1375</v>
      </c>
      <c r="F451" s="178" t="s">
        <v>1376</v>
      </c>
      <c r="G451" s="66" t="s">
        <v>440</v>
      </c>
      <c r="I451" s="283"/>
      <c r="J451" s="142" t="s">
        <v>484</v>
      </c>
      <c r="K451" s="290"/>
      <c r="L451" s="178" t="s">
        <v>442</v>
      </c>
      <c r="M451" s="178" t="s">
        <v>467</v>
      </c>
      <c r="N451" s="183" t="s">
        <v>436</v>
      </c>
    </row>
    <row r="452" spans="1:14" ht="36.75" thickBot="1" x14ac:dyDescent="0.3">
      <c r="A452" s="6"/>
      <c r="B452" s="283"/>
      <c r="C452" s="291"/>
      <c r="D452" s="61" t="s">
        <v>1455</v>
      </c>
      <c r="E452" s="177" t="s">
        <v>418</v>
      </c>
      <c r="F452" s="177" t="s">
        <v>418</v>
      </c>
      <c r="G452" s="65" t="s">
        <v>445</v>
      </c>
      <c r="I452" s="283"/>
      <c r="J452" s="169" t="s">
        <v>1466</v>
      </c>
      <c r="K452" s="291"/>
      <c r="L452" s="177" t="s">
        <v>429</v>
      </c>
      <c r="M452" s="177" t="s">
        <v>1445</v>
      </c>
      <c r="N452" s="182" t="s">
        <v>1416</v>
      </c>
    </row>
    <row r="453" spans="1:14" ht="36.75" thickBot="1" x14ac:dyDescent="0.3">
      <c r="A453" s="6"/>
      <c r="B453" s="46" t="s">
        <v>50</v>
      </c>
      <c r="C453" s="24" t="s">
        <v>51</v>
      </c>
      <c r="D453" s="24" t="s">
        <v>51</v>
      </c>
      <c r="E453" s="24" t="s">
        <v>51</v>
      </c>
      <c r="F453" s="24" t="s">
        <v>51</v>
      </c>
      <c r="G453" s="24" t="s">
        <v>51</v>
      </c>
      <c r="H453" s="22"/>
      <c r="I453" s="46" t="s">
        <v>50</v>
      </c>
      <c r="J453" s="24" t="s">
        <v>52</v>
      </c>
      <c r="K453" s="24" t="s">
        <v>52</v>
      </c>
      <c r="L453" s="24" t="s">
        <v>52</v>
      </c>
      <c r="M453" s="24" t="s">
        <v>52</v>
      </c>
      <c r="N453" s="24" t="s">
        <v>52</v>
      </c>
    </row>
    <row r="454" spans="1:14" ht="36" customHeight="1" thickBot="1" x14ac:dyDescent="0.3">
      <c r="A454" s="6"/>
      <c r="B454" s="283" t="s">
        <v>53</v>
      </c>
      <c r="C454" s="179" t="s">
        <v>420</v>
      </c>
      <c r="D454" s="143" t="s">
        <v>14</v>
      </c>
      <c r="E454" s="143" t="s">
        <v>14</v>
      </c>
      <c r="F454" s="181" t="s">
        <v>469</v>
      </c>
      <c r="G454" s="179" t="s">
        <v>420</v>
      </c>
      <c r="I454" s="283" t="s">
        <v>53</v>
      </c>
      <c r="J454" s="187" t="s">
        <v>11</v>
      </c>
      <c r="K454" s="179" t="s">
        <v>421</v>
      </c>
      <c r="L454" s="99" t="s">
        <v>11</v>
      </c>
      <c r="M454" s="99" t="s">
        <v>11</v>
      </c>
      <c r="N454" s="179" t="s">
        <v>421</v>
      </c>
    </row>
    <row r="455" spans="1:14" ht="36.75" thickBot="1" x14ac:dyDescent="0.3">
      <c r="A455" s="6"/>
      <c r="B455" s="283"/>
      <c r="C455" s="178" t="s">
        <v>1109</v>
      </c>
      <c r="D455" s="141" t="s">
        <v>447</v>
      </c>
      <c r="E455" s="141" t="s">
        <v>473</v>
      </c>
      <c r="F455" s="180" t="s">
        <v>487</v>
      </c>
      <c r="G455" s="178" t="s">
        <v>1111</v>
      </c>
      <c r="I455" s="283"/>
      <c r="J455" s="186" t="s">
        <v>450</v>
      </c>
      <c r="K455" s="178" t="s">
        <v>1113</v>
      </c>
      <c r="L455" s="98" t="s">
        <v>462</v>
      </c>
      <c r="M455" s="98" t="s">
        <v>489</v>
      </c>
      <c r="N455" s="178" t="s">
        <v>1377</v>
      </c>
    </row>
    <row r="456" spans="1:14" ht="36.75" thickBot="1" x14ac:dyDescent="0.3">
      <c r="A456" s="6"/>
      <c r="B456" s="283"/>
      <c r="C456" s="177" t="s">
        <v>437</v>
      </c>
      <c r="D456" s="139" t="s">
        <v>36</v>
      </c>
      <c r="E456" s="139" t="s">
        <v>134</v>
      </c>
      <c r="F456" s="169" t="s">
        <v>1466</v>
      </c>
      <c r="G456" s="177" t="s">
        <v>486</v>
      </c>
      <c r="I456" s="283"/>
      <c r="J456" s="185" t="s">
        <v>126</v>
      </c>
      <c r="K456" s="177" t="s">
        <v>424</v>
      </c>
      <c r="L456" s="97" t="s">
        <v>317</v>
      </c>
      <c r="M456" s="97" t="s">
        <v>126</v>
      </c>
      <c r="N456" s="177" t="s">
        <v>430</v>
      </c>
    </row>
    <row r="457" spans="1:14" ht="36" customHeight="1" thickBot="1" x14ac:dyDescent="0.3">
      <c r="A457" s="6"/>
      <c r="B457" s="283" t="s">
        <v>66</v>
      </c>
      <c r="C457" s="179" t="s">
        <v>420</v>
      </c>
      <c r="D457" s="143" t="s">
        <v>14</v>
      </c>
      <c r="E457" s="143" t="s">
        <v>14</v>
      </c>
      <c r="F457" s="181" t="s">
        <v>469</v>
      </c>
      <c r="G457" s="179" t="s">
        <v>420</v>
      </c>
      <c r="I457" s="283" t="s">
        <v>66</v>
      </c>
      <c r="J457" s="99" t="s">
        <v>11</v>
      </c>
      <c r="K457" s="179" t="s">
        <v>421</v>
      </c>
      <c r="L457" s="99" t="s">
        <v>11</v>
      </c>
      <c r="M457" s="99" t="s">
        <v>11</v>
      </c>
      <c r="N457" s="179" t="s">
        <v>421</v>
      </c>
    </row>
    <row r="458" spans="1:14" ht="36.75" thickBot="1" x14ac:dyDescent="0.3">
      <c r="A458" s="6"/>
      <c r="B458" s="283"/>
      <c r="C458" s="178" t="s">
        <v>1110</v>
      </c>
      <c r="D458" s="141" t="s">
        <v>466</v>
      </c>
      <c r="E458" s="141" t="s">
        <v>455</v>
      </c>
      <c r="F458" s="180" t="s">
        <v>1042</v>
      </c>
      <c r="G458" s="178" t="s">
        <v>422</v>
      </c>
      <c r="I458" s="283"/>
      <c r="J458" s="141" t="s">
        <v>457</v>
      </c>
      <c r="K458" s="178" t="s">
        <v>1114</v>
      </c>
      <c r="L458" s="98" t="s">
        <v>492</v>
      </c>
      <c r="M458" s="98" t="s">
        <v>458</v>
      </c>
      <c r="N458" s="178" t="s">
        <v>428</v>
      </c>
    </row>
    <row r="459" spans="1:14" ht="36.75" thickBot="1" x14ac:dyDescent="0.3">
      <c r="A459" s="6"/>
      <c r="B459" s="283"/>
      <c r="C459" s="177" t="s">
        <v>437</v>
      </c>
      <c r="D459" s="139" t="s">
        <v>36</v>
      </c>
      <c r="E459" s="139" t="s">
        <v>36</v>
      </c>
      <c r="F459" s="169" t="s">
        <v>1466</v>
      </c>
      <c r="G459" s="177" t="s">
        <v>423</v>
      </c>
      <c r="I459" s="283"/>
      <c r="J459" s="139" t="s">
        <v>126</v>
      </c>
      <c r="K459" s="177" t="s">
        <v>424</v>
      </c>
      <c r="L459" s="97" t="s">
        <v>317</v>
      </c>
      <c r="M459" s="97" t="s">
        <v>126</v>
      </c>
      <c r="N459" s="177" t="s">
        <v>430</v>
      </c>
    </row>
    <row r="460" spans="1:14" ht="36.75" customHeight="1" thickBot="1" x14ac:dyDescent="0.3">
      <c r="A460" s="6"/>
      <c r="B460" s="283" t="s">
        <v>74</v>
      </c>
      <c r="C460" s="99" t="s">
        <v>14</v>
      </c>
      <c r="D460" s="270" t="s">
        <v>1480</v>
      </c>
      <c r="E460" s="50"/>
      <c r="F460" s="63" t="s">
        <v>15</v>
      </c>
      <c r="G460" s="63" t="s">
        <v>15</v>
      </c>
      <c r="I460" s="283" t="s">
        <v>74</v>
      </c>
      <c r="J460" s="50"/>
      <c r="K460" s="50"/>
      <c r="L460" s="63" t="s">
        <v>1017</v>
      </c>
      <c r="M460" s="50"/>
      <c r="N460" s="50"/>
    </row>
    <row r="461" spans="1:14" ht="36.75" thickBot="1" x14ac:dyDescent="0.3">
      <c r="A461" s="6"/>
      <c r="B461" s="283"/>
      <c r="C461" s="98" t="s">
        <v>454</v>
      </c>
      <c r="D461" s="271" t="s">
        <v>1486</v>
      </c>
      <c r="E461" s="238" t="s">
        <v>1457</v>
      </c>
      <c r="F461" s="62" t="s">
        <v>449</v>
      </c>
      <c r="G461" s="62" t="s">
        <v>1204</v>
      </c>
      <c r="I461" s="283"/>
      <c r="J461" s="238" t="s">
        <v>1456</v>
      </c>
      <c r="K461" s="238" t="s">
        <v>1456</v>
      </c>
      <c r="L461" s="126" t="s">
        <v>1202</v>
      </c>
      <c r="M461" s="238" t="s">
        <v>1456</v>
      </c>
      <c r="N461" s="238" t="s">
        <v>1456</v>
      </c>
    </row>
    <row r="462" spans="1:14" ht="36.75" thickBot="1" x14ac:dyDescent="0.3">
      <c r="A462" s="6"/>
      <c r="B462" s="283"/>
      <c r="C462" s="97" t="s">
        <v>461</v>
      </c>
      <c r="D462" s="272" t="s">
        <v>1479</v>
      </c>
      <c r="E462" s="48"/>
      <c r="F462" s="61" t="s">
        <v>1425</v>
      </c>
      <c r="G462" s="61" t="s">
        <v>1425</v>
      </c>
      <c r="I462" s="283"/>
      <c r="J462" s="48"/>
      <c r="K462" s="48"/>
      <c r="L462" s="61" t="s">
        <v>1455</v>
      </c>
      <c r="M462" s="48"/>
      <c r="N462" s="48"/>
    </row>
    <row r="463" spans="1:14" ht="36.75" customHeight="1" thickBot="1" x14ac:dyDescent="0.3">
      <c r="A463" s="6"/>
      <c r="B463" s="283" t="s">
        <v>78</v>
      </c>
      <c r="C463" s="99" t="s">
        <v>14</v>
      </c>
      <c r="D463" s="270" t="s">
        <v>1480</v>
      </c>
      <c r="E463" s="50"/>
      <c r="F463" s="50"/>
      <c r="G463" s="63" t="s">
        <v>15</v>
      </c>
      <c r="I463" s="283" t="s">
        <v>78</v>
      </c>
      <c r="J463" s="50"/>
      <c r="K463" s="50"/>
      <c r="L463" s="63" t="s">
        <v>1017</v>
      </c>
      <c r="M463" s="50"/>
      <c r="N463" s="50"/>
    </row>
    <row r="464" spans="1:14" ht="36.75" thickBot="1" x14ac:dyDescent="0.3">
      <c r="A464" s="6"/>
      <c r="B464" s="283"/>
      <c r="C464" s="98" t="s">
        <v>446</v>
      </c>
      <c r="D464" s="271" t="s">
        <v>1486</v>
      </c>
      <c r="E464" s="238" t="s">
        <v>1457</v>
      </c>
      <c r="F464" s="238" t="s">
        <v>1457</v>
      </c>
      <c r="G464" s="62" t="s">
        <v>1204</v>
      </c>
      <c r="I464" s="283"/>
      <c r="J464" s="238" t="s">
        <v>1456</v>
      </c>
      <c r="K464" s="238" t="s">
        <v>1456</v>
      </c>
      <c r="L464" s="126" t="s">
        <v>1202</v>
      </c>
      <c r="M464" s="238" t="s">
        <v>1456</v>
      </c>
      <c r="N464" s="238" t="s">
        <v>1456</v>
      </c>
    </row>
    <row r="465" spans="1:14" ht="36.75" thickBot="1" x14ac:dyDescent="0.3">
      <c r="A465" s="6"/>
      <c r="B465" s="283"/>
      <c r="C465" s="97" t="s">
        <v>36</v>
      </c>
      <c r="D465" s="272" t="s">
        <v>1479</v>
      </c>
      <c r="E465" s="48"/>
      <c r="F465" s="48"/>
      <c r="G465" s="61" t="s">
        <v>1425</v>
      </c>
      <c r="I465" s="283"/>
      <c r="J465" s="48"/>
      <c r="K465" s="48"/>
      <c r="L465" s="61" t="s">
        <v>1455</v>
      </c>
      <c r="M465" s="48"/>
      <c r="N465" s="48"/>
    </row>
    <row r="466" spans="1:14" ht="36.75" thickBot="1" x14ac:dyDescent="0.3">
      <c r="A466" s="6"/>
      <c r="B466" s="26"/>
      <c r="I466" s="26"/>
      <c r="M466" s="38"/>
    </row>
    <row r="467" spans="1:14" ht="36.75" thickBot="1" x14ac:dyDescent="0.3">
      <c r="A467" s="5">
        <v>16</v>
      </c>
      <c r="B467" s="26"/>
      <c r="I467" s="26"/>
    </row>
    <row r="468" spans="1:14" ht="15" customHeight="1" x14ac:dyDescent="0.25">
      <c r="A468" s="6"/>
      <c r="B468" s="292" t="str">
        <f>B437</f>
        <v>KOMİTE-4- GASTROİNTESTİNAL SİSTEM ve AİLE HEKİMLİĞİ</v>
      </c>
      <c r="C468" s="292"/>
      <c r="D468" s="292"/>
      <c r="E468" s="292"/>
      <c r="F468" s="292"/>
      <c r="G468" s="292" t="s">
        <v>263</v>
      </c>
      <c r="H468" s="11"/>
      <c r="I468" s="292" t="str">
        <f>I437</f>
        <v>COMMITTEE-4-GASTROINTESTINAL SYSTEM AND FAMILY MEDICINE</v>
      </c>
      <c r="J468" s="292"/>
      <c r="K468" s="292"/>
      <c r="L468" s="292"/>
      <c r="M468" s="292"/>
      <c r="N468" s="292"/>
    </row>
    <row r="469" spans="1:14" ht="36" x14ac:dyDescent="0.25">
      <c r="A469" s="6"/>
      <c r="B469" s="7"/>
      <c r="C469" s="8"/>
      <c r="D469" s="27">
        <f>D438+1</f>
        <v>2</v>
      </c>
      <c r="E469" s="28" t="str">
        <f>E438</f>
        <v>HAFTA</v>
      </c>
      <c r="F469" s="9"/>
      <c r="G469" s="10"/>
      <c r="H469" s="11"/>
      <c r="I469" s="7"/>
      <c r="J469" s="8"/>
      <c r="K469" s="27">
        <f>K438+1</f>
        <v>2</v>
      </c>
      <c r="L469" s="28" t="str">
        <f>L438</f>
        <v>WEEK</v>
      </c>
      <c r="M469" s="9"/>
      <c r="N469" s="10"/>
    </row>
    <row r="470" spans="1:14" ht="36.75" thickBot="1" x14ac:dyDescent="0.3">
      <c r="A470" s="6"/>
      <c r="B470" s="12"/>
      <c r="C470" s="13"/>
      <c r="D470" s="13" t="str">
        <f>D439:I439</f>
        <v xml:space="preserve">Komite sorumluları: </v>
      </c>
      <c r="E470" s="13" t="str">
        <f>E439:J439</f>
        <v>Dr. Rasim Eren CANKURTARAN</v>
      </c>
      <c r="F470" s="13" t="str">
        <f>F439</f>
        <v>Dr. Erhan Şimşek</v>
      </c>
      <c r="G470" s="14"/>
      <c r="H470" s="15"/>
      <c r="I470" s="16"/>
      <c r="J470" s="17"/>
      <c r="K470" s="13" t="str">
        <f>K439:O439</f>
        <v xml:space="preserve">Committee Chairman: </v>
      </c>
      <c r="L470" s="13" t="str">
        <f>L439:O439</f>
        <v>Dr. Rasim Eren CANKURTARAN</v>
      </c>
      <c r="M470" s="13" t="str">
        <f>M439</f>
        <v>Dr. Erhan Şimşek</v>
      </c>
      <c r="N470" s="18"/>
    </row>
    <row r="471" spans="1:14" ht="36.75" thickBot="1" x14ac:dyDescent="0.3">
      <c r="A471" s="6"/>
      <c r="B471" s="19"/>
      <c r="C471" s="20">
        <f>7+C440</f>
        <v>46013</v>
      </c>
      <c r="D471" s="20">
        <f>7+D440</f>
        <v>46014</v>
      </c>
      <c r="E471" s="21">
        <f>7+E440</f>
        <v>46015</v>
      </c>
      <c r="F471" s="21">
        <f>7+F440</f>
        <v>46016</v>
      </c>
      <c r="G471" s="20">
        <f>7+G440</f>
        <v>46017</v>
      </c>
      <c r="H471" s="22"/>
      <c r="I471" s="23"/>
      <c r="J471" s="24">
        <f>7+J440</f>
        <v>46013</v>
      </c>
      <c r="K471" s="24">
        <f>7+K440</f>
        <v>46014</v>
      </c>
      <c r="L471" s="24">
        <f>7+L440</f>
        <v>46015</v>
      </c>
      <c r="M471" s="24">
        <f>7+M440</f>
        <v>46016</v>
      </c>
      <c r="N471" s="24">
        <f>7+N440</f>
        <v>46017</v>
      </c>
    </row>
    <row r="472" spans="1:14" ht="36.75" customHeight="1" thickBot="1" x14ac:dyDescent="0.3">
      <c r="A472" s="6"/>
      <c r="B472" s="283" t="s">
        <v>10</v>
      </c>
      <c r="C472" s="50"/>
      <c r="D472" s="50"/>
      <c r="E472" s="50"/>
      <c r="F472" s="289" t="s">
        <v>1360</v>
      </c>
      <c r="G472" s="270" t="s">
        <v>1480</v>
      </c>
      <c r="I472" s="283" t="s">
        <v>10</v>
      </c>
      <c r="J472" s="50"/>
      <c r="K472" s="50"/>
      <c r="L472" s="50"/>
      <c r="M472" s="50"/>
      <c r="N472" s="289" t="s">
        <v>1360</v>
      </c>
    </row>
    <row r="473" spans="1:14" ht="36.75" thickBot="1" x14ac:dyDescent="0.3">
      <c r="A473" s="6"/>
      <c r="B473" s="283" t="s">
        <v>10</v>
      </c>
      <c r="C473" s="238" t="s">
        <v>1457</v>
      </c>
      <c r="D473" s="238" t="s">
        <v>1457</v>
      </c>
      <c r="E473" s="238" t="s">
        <v>1457</v>
      </c>
      <c r="F473" s="290"/>
      <c r="G473" s="271" t="s">
        <v>1486</v>
      </c>
      <c r="I473" s="283" t="s">
        <v>10</v>
      </c>
      <c r="J473" s="238" t="s">
        <v>1456</v>
      </c>
      <c r="K473" s="238" t="s">
        <v>1456</v>
      </c>
      <c r="L473" s="238" t="s">
        <v>1456</v>
      </c>
      <c r="M473" s="238" t="s">
        <v>1456</v>
      </c>
      <c r="N473" s="290"/>
    </row>
    <row r="474" spans="1:14" ht="36.75" thickBot="1" x14ac:dyDescent="0.3">
      <c r="A474" s="6"/>
      <c r="B474" s="283"/>
      <c r="C474" s="48"/>
      <c r="D474" s="48"/>
      <c r="E474" s="48"/>
      <c r="F474" s="290"/>
      <c r="G474" s="272" t="s">
        <v>1479</v>
      </c>
      <c r="I474" s="283"/>
      <c r="J474" s="48"/>
      <c r="K474" s="48"/>
      <c r="L474" s="48"/>
      <c r="M474" s="48"/>
      <c r="N474" s="290"/>
    </row>
    <row r="475" spans="1:14" ht="36.75" customHeight="1" thickBot="1" x14ac:dyDescent="0.3">
      <c r="A475" s="6"/>
      <c r="B475" s="283" t="s">
        <v>13</v>
      </c>
      <c r="C475" s="50"/>
      <c r="D475" s="62" t="s">
        <v>15</v>
      </c>
      <c r="E475" s="50"/>
      <c r="F475" s="290"/>
      <c r="G475" s="270" t="s">
        <v>1480</v>
      </c>
      <c r="I475" s="283" t="s">
        <v>13</v>
      </c>
      <c r="J475" s="63" t="s">
        <v>1017</v>
      </c>
      <c r="K475" s="50"/>
      <c r="L475" s="63" t="s">
        <v>1017</v>
      </c>
      <c r="M475" s="92" t="s">
        <v>209</v>
      </c>
      <c r="N475" s="290"/>
    </row>
    <row r="476" spans="1:14" ht="36.75" thickBot="1" x14ac:dyDescent="0.3">
      <c r="A476" s="6"/>
      <c r="B476" s="283"/>
      <c r="C476" s="238" t="s">
        <v>1457</v>
      </c>
      <c r="D476" s="62" t="s">
        <v>481</v>
      </c>
      <c r="E476" s="238" t="s">
        <v>1457</v>
      </c>
      <c r="F476" s="290"/>
      <c r="G476" s="271" t="s">
        <v>1486</v>
      </c>
      <c r="I476" s="283"/>
      <c r="J476" s="126" t="s">
        <v>493</v>
      </c>
      <c r="K476" s="238" t="s">
        <v>1456</v>
      </c>
      <c r="L476" s="62" t="s">
        <v>488</v>
      </c>
      <c r="M476" s="90" t="s">
        <v>474</v>
      </c>
      <c r="N476" s="290"/>
    </row>
    <row r="477" spans="1:14" ht="36.75" thickBot="1" x14ac:dyDescent="0.3">
      <c r="A477" s="6"/>
      <c r="B477" s="283"/>
      <c r="C477" s="48"/>
      <c r="D477" s="61" t="s">
        <v>1425</v>
      </c>
      <c r="E477" s="48"/>
      <c r="F477" s="290"/>
      <c r="G477" s="272" t="s">
        <v>1479</v>
      </c>
      <c r="I477" s="283"/>
      <c r="J477" s="61" t="s">
        <v>1425</v>
      </c>
      <c r="K477" s="48"/>
      <c r="L477" s="61" t="s">
        <v>1425</v>
      </c>
      <c r="M477" s="88" t="s">
        <v>317</v>
      </c>
      <c r="N477" s="290"/>
    </row>
    <row r="478" spans="1:14" ht="36.75" customHeight="1" thickBot="1" x14ac:dyDescent="0.3">
      <c r="A478" s="6"/>
      <c r="B478" s="283" t="s">
        <v>26</v>
      </c>
      <c r="C478" s="143" t="s">
        <v>14</v>
      </c>
      <c r="D478" s="145" t="s">
        <v>469</v>
      </c>
      <c r="E478" s="179" t="s">
        <v>420</v>
      </c>
      <c r="F478" s="290"/>
      <c r="G478" s="179" t="s">
        <v>420</v>
      </c>
      <c r="I478" s="283" t="s">
        <v>26</v>
      </c>
      <c r="J478" s="63" t="s">
        <v>1017</v>
      </c>
      <c r="K478" s="179" t="s">
        <v>421</v>
      </c>
      <c r="L478" s="99" t="s">
        <v>11</v>
      </c>
      <c r="M478" s="92" t="s">
        <v>218</v>
      </c>
      <c r="N478" s="290"/>
    </row>
    <row r="479" spans="1:14" ht="36.75" thickBot="1" x14ac:dyDescent="0.3">
      <c r="A479" s="6"/>
      <c r="B479" s="283"/>
      <c r="C479" s="141" t="s">
        <v>433</v>
      </c>
      <c r="D479" s="142" t="s">
        <v>470</v>
      </c>
      <c r="E479" s="178" t="s">
        <v>477</v>
      </c>
      <c r="F479" s="290"/>
      <c r="G479" s="178" t="s">
        <v>482</v>
      </c>
      <c r="I479" s="283"/>
      <c r="J479" s="62" t="s">
        <v>1203</v>
      </c>
      <c r="K479" s="178" t="s">
        <v>435</v>
      </c>
      <c r="L479" s="98" t="s">
        <v>453</v>
      </c>
      <c r="M479" s="90" t="s">
        <v>474</v>
      </c>
      <c r="N479" s="290"/>
    </row>
    <row r="480" spans="1:14" ht="36.75" thickBot="1" x14ac:dyDescent="0.3">
      <c r="A480" s="6"/>
      <c r="B480" s="283"/>
      <c r="C480" s="139" t="s">
        <v>134</v>
      </c>
      <c r="D480" s="169" t="s">
        <v>138</v>
      </c>
      <c r="E480" s="177" t="s">
        <v>1445</v>
      </c>
      <c r="F480" s="290"/>
      <c r="G480" s="177" t="s">
        <v>486</v>
      </c>
      <c r="I480" s="283"/>
      <c r="J480" s="61" t="s">
        <v>375</v>
      </c>
      <c r="K480" s="177" t="s">
        <v>438</v>
      </c>
      <c r="L480" s="97" t="s">
        <v>126</v>
      </c>
      <c r="M480" s="88" t="s">
        <v>317</v>
      </c>
      <c r="N480" s="290"/>
    </row>
    <row r="481" spans="1:14" ht="36.75" customHeight="1" thickBot="1" x14ac:dyDescent="0.3">
      <c r="A481" s="6"/>
      <c r="B481" s="283" t="s">
        <v>39</v>
      </c>
      <c r="C481" s="143" t="s">
        <v>14</v>
      </c>
      <c r="D481" s="145" t="s">
        <v>469</v>
      </c>
      <c r="E481" s="179" t="s">
        <v>420</v>
      </c>
      <c r="F481" s="290"/>
      <c r="G481" s="179" t="s">
        <v>420</v>
      </c>
      <c r="I481" s="283" t="s">
        <v>39</v>
      </c>
      <c r="J481" s="63" t="s">
        <v>1017</v>
      </c>
      <c r="K481" s="179" t="s">
        <v>421</v>
      </c>
      <c r="L481" s="99" t="s">
        <v>11</v>
      </c>
      <c r="M481" s="92" t="s">
        <v>224</v>
      </c>
      <c r="N481" s="290"/>
    </row>
    <row r="482" spans="1:14" ht="36.75" thickBot="1" x14ac:dyDescent="0.3">
      <c r="A482" s="6"/>
      <c r="B482" s="283"/>
      <c r="C482" s="141" t="s">
        <v>441</v>
      </c>
      <c r="D482" s="142" t="s">
        <v>476</v>
      </c>
      <c r="E482" s="178" t="s">
        <v>426</v>
      </c>
      <c r="F482" s="290"/>
      <c r="G482" s="178" t="s">
        <v>483</v>
      </c>
      <c r="I482" s="283"/>
      <c r="J482" s="62" t="s">
        <v>1203</v>
      </c>
      <c r="K482" s="178" t="s">
        <v>494</v>
      </c>
      <c r="L482" s="98" t="s">
        <v>460</v>
      </c>
      <c r="M482" s="90" t="s">
        <v>474</v>
      </c>
      <c r="N482" s="290"/>
    </row>
    <row r="483" spans="1:14" ht="36.75" thickBot="1" x14ac:dyDescent="0.3">
      <c r="A483" s="6"/>
      <c r="B483" s="283"/>
      <c r="C483" s="139" t="s">
        <v>134</v>
      </c>
      <c r="D483" s="169" t="s">
        <v>138</v>
      </c>
      <c r="E483" s="177" t="s">
        <v>1445</v>
      </c>
      <c r="F483" s="291"/>
      <c r="G483" s="177" t="s">
        <v>423</v>
      </c>
      <c r="I483" s="283"/>
      <c r="J483" s="61" t="s">
        <v>375</v>
      </c>
      <c r="K483" s="177" t="s">
        <v>438</v>
      </c>
      <c r="L483" s="97" t="s">
        <v>303</v>
      </c>
      <c r="M483" s="88" t="s">
        <v>317</v>
      </c>
      <c r="N483" s="291"/>
    </row>
    <row r="484" spans="1:14" ht="36.75" thickBot="1" x14ac:dyDescent="0.3">
      <c r="A484" s="6"/>
      <c r="B484" s="46" t="s">
        <v>50</v>
      </c>
      <c r="C484" s="24" t="s">
        <v>51</v>
      </c>
      <c r="D484" s="24" t="s">
        <v>51</v>
      </c>
      <c r="E484" s="24" t="s">
        <v>51</v>
      </c>
      <c r="F484" s="24" t="s">
        <v>51</v>
      </c>
      <c r="G484" s="24" t="s">
        <v>51</v>
      </c>
      <c r="H484" s="22"/>
      <c r="I484" s="46" t="s">
        <v>50</v>
      </c>
      <c r="J484" s="24" t="s">
        <v>52</v>
      </c>
      <c r="K484" s="24" t="s">
        <v>52</v>
      </c>
      <c r="L484" s="24" t="s">
        <v>52</v>
      </c>
      <c r="M484" s="24" t="s">
        <v>52</v>
      </c>
      <c r="N484" s="24" t="s">
        <v>51</v>
      </c>
    </row>
    <row r="485" spans="1:14" ht="36.75" customHeight="1" thickBot="1" x14ac:dyDescent="0.3">
      <c r="A485" s="6"/>
      <c r="B485" s="283" t="s">
        <v>53</v>
      </c>
      <c r="C485" s="85" t="s">
        <v>208</v>
      </c>
      <c r="D485" s="99" t="s">
        <v>14</v>
      </c>
      <c r="E485" s="99" t="s">
        <v>14</v>
      </c>
      <c r="F485" s="63" t="s">
        <v>15</v>
      </c>
      <c r="G485" s="179" t="s">
        <v>420</v>
      </c>
      <c r="I485" s="283" t="s">
        <v>53</v>
      </c>
      <c r="J485" s="99" t="s">
        <v>11</v>
      </c>
      <c r="K485" s="170" t="s">
        <v>464</v>
      </c>
      <c r="L485" s="184" t="s">
        <v>81</v>
      </c>
      <c r="M485" s="170" t="s">
        <v>464</v>
      </c>
      <c r="N485" s="67" t="s">
        <v>255</v>
      </c>
    </row>
    <row r="486" spans="1:14" ht="36" customHeight="1" thickBot="1" x14ac:dyDescent="0.3">
      <c r="A486" s="6"/>
      <c r="B486" s="283"/>
      <c r="C486" s="84" t="s">
        <v>472</v>
      </c>
      <c r="D486" s="98" t="s">
        <v>465</v>
      </c>
      <c r="E486" s="98" t="s">
        <v>471</v>
      </c>
      <c r="F486" s="62" t="s">
        <v>1200</v>
      </c>
      <c r="G486" s="178" t="s">
        <v>478</v>
      </c>
      <c r="I486" s="283"/>
      <c r="J486" s="98" t="s">
        <v>463</v>
      </c>
      <c r="K486" s="142" t="s">
        <v>468</v>
      </c>
      <c r="L486" s="183" t="s">
        <v>452</v>
      </c>
      <c r="M486" s="142" t="s">
        <v>507</v>
      </c>
      <c r="N486" s="66" t="s">
        <v>444</v>
      </c>
    </row>
    <row r="487" spans="1:14" ht="36.75" thickBot="1" x14ac:dyDescent="0.3">
      <c r="A487" s="6"/>
      <c r="B487" s="283"/>
      <c r="C487" s="83" t="s">
        <v>317</v>
      </c>
      <c r="D487" s="97" t="s">
        <v>316</v>
      </c>
      <c r="E487" s="97" t="s">
        <v>316</v>
      </c>
      <c r="F487" s="61" t="s">
        <v>272</v>
      </c>
      <c r="G487" s="177" t="s">
        <v>437</v>
      </c>
      <c r="I487" s="283"/>
      <c r="J487" s="97" t="s">
        <v>126</v>
      </c>
      <c r="K487" s="169" t="s">
        <v>1267</v>
      </c>
      <c r="L487" s="182" t="s">
        <v>99</v>
      </c>
      <c r="M487" s="169" t="s">
        <v>1466</v>
      </c>
      <c r="N487" s="65" t="s">
        <v>445</v>
      </c>
    </row>
    <row r="488" spans="1:14" ht="36.75" customHeight="1" thickBot="1" x14ac:dyDescent="0.3">
      <c r="A488" s="6"/>
      <c r="B488" s="283" t="s">
        <v>66</v>
      </c>
      <c r="C488" s="85" t="s">
        <v>217</v>
      </c>
      <c r="D488" s="143" t="s">
        <v>14</v>
      </c>
      <c r="E488" s="184" t="s">
        <v>80</v>
      </c>
      <c r="F488" s="63" t="s">
        <v>15</v>
      </c>
      <c r="G488" s="67" t="s">
        <v>254</v>
      </c>
      <c r="I488" s="283" t="s">
        <v>66</v>
      </c>
      <c r="J488" s="99" t="s">
        <v>11</v>
      </c>
      <c r="K488" s="170" t="s">
        <v>464</v>
      </c>
      <c r="L488" s="99" t="s">
        <v>11</v>
      </c>
      <c r="M488" s="99" t="s">
        <v>11</v>
      </c>
      <c r="N488" s="63" t="s">
        <v>1017</v>
      </c>
    </row>
    <row r="489" spans="1:14" ht="36" customHeight="1" thickBot="1" x14ac:dyDescent="0.3">
      <c r="A489" s="6"/>
      <c r="B489" s="283"/>
      <c r="C489" s="84" t="s">
        <v>472</v>
      </c>
      <c r="D489" s="141" t="s">
        <v>515</v>
      </c>
      <c r="E489" s="183" t="s">
        <v>456</v>
      </c>
      <c r="F489" s="62" t="s">
        <v>1200</v>
      </c>
      <c r="G489" s="66" t="s">
        <v>448</v>
      </c>
      <c r="I489" s="283"/>
      <c r="J489" s="98" t="s">
        <v>451</v>
      </c>
      <c r="K489" s="142" t="s">
        <v>475</v>
      </c>
      <c r="L489" s="98" t="s">
        <v>517</v>
      </c>
      <c r="M489" s="98" t="s">
        <v>495</v>
      </c>
      <c r="N489" s="62" t="s">
        <v>1199</v>
      </c>
    </row>
    <row r="490" spans="1:14" ht="36.75" thickBot="1" x14ac:dyDescent="0.3">
      <c r="A490" s="6"/>
      <c r="B490" s="283"/>
      <c r="C490" s="83" t="s">
        <v>317</v>
      </c>
      <c r="D490" s="139" t="s">
        <v>134</v>
      </c>
      <c r="E490" s="182" t="s">
        <v>1268</v>
      </c>
      <c r="F490" s="61" t="s">
        <v>272</v>
      </c>
      <c r="G490" s="65" t="s">
        <v>445</v>
      </c>
      <c r="I490" s="283"/>
      <c r="J490" s="97" t="s">
        <v>126</v>
      </c>
      <c r="K490" s="169" t="s">
        <v>1267</v>
      </c>
      <c r="L490" s="97" t="s">
        <v>317</v>
      </c>
      <c r="M490" s="97" t="s">
        <v>126</v>
      </c>
      <c r="N490" s="61" t="s">
        <v>272</v>
      </c>
    </row>
    <row r="491" spans="1:14" ht="36.75" customHeight="1" thickBot="1" x14ac:dyDescent="0.3">
      <c r="A491" s="6"/>
      <c r="B491" s="283" t="s">
        <v>74</v>
      </c>
      <c r="C491" s="85" t="s">
        <v>223</v>
      </c>
      <c r="D491" s="50"/>
      <c r="E491" s="145" t="s">
        <v>469</v>
      </c>
      <c r="F491" s="247" t="s">
        <v>1108</v>
      </c>
      <c r="G491" s="143" t="s">
        <v>14</v>
      </c>
      <c r="I491" s="283" t="s">
        <v>74</v>
      </c>
      <c r="J491" s="247" t="s">
        <v>1108</v>
      </c>
      <c r="K491" s="50"/>
      <c r="L491" s="179" t="s">
        <v>421</v>
      </c>
      <c r="M491" s="99" t="s">
        <v>11</v>
      </c>
      <c r="N491" s="63" t="s">
        <v>1017</v>
      </c>
    </row>
    <row r="492" spans="1:14" ht="36" customHeight="1" thickBot="1" x14ac:dyDescent="0.3">
      <c r="A492" s="6"/>
      <c r="B492" s="283"/>
      <c r="C492" s="84" t="s">
        <v>472</v>
      </c>
      <c r="D492" s="238" t="s">
        <v>1457</v>
      </c>
      <c r="E492" s="142" t="s">
        <v>1043</v>
      </c>
      <c r="F492" s="286" t="s">
        <v>1395</v>
      </c>
      <c r="G492" s="141" t="s">
        <v>514</v>
      </c>
      <c r="I492" s="283"/>
      <c r="J492" s="286" t="s">
        <v>1402</v>
      </c>
      <c r="K492" s="238" t="s">
        <v>1456</v>
      </c>
      <c r="L492" s="178" t="s">
        <v>491</v>
      </c>
      <c r="M492" s="98" t="s">
        <v>503</v>
      </c>
      <c r="N492" s="62" t="s">
        <v>1199</v>
      </c>
    </row>
    <row r="493" spans="1:14" ht="36.75" thickBot="1" x14ac:dyDescent="0.3">
      <c r="A493" s="6"/>
      <c r="B493" s="283"/>
      <c r="C493" s="83" t="s">
        <v>317</v>
      </c>
      <c r="D493" s="48"/>
      <c r="E493" s="174" t="s">
        <v>1467</v>
      </c>
      <c r="F493" s="286"/>
      <c r="G493" s="139" t="s">
        <v>520</v>
      </c>
      <c r="I493" s="283"/>
      <c r="J493" s="286"/>
      <c r="K493" s="48"/>
      <c r="L493" s="177" t="s">
        <v>424</v>
      </c>
      <c r="M493" s="97" t="s">
        <v>126</v>
      </c>
      <c r="N493" s="61" t="s">
        <v>272</v>
      </c>
    </row>
    <row r="494" spans="1:14" ht="36.75" customHeight="1" thickBot="1" x14ac:dyDescent="0.3">
      <c r="A494" s="6"/>
      <c r="B494" s="283" t="s">
        <v>78</v>
      </c>
      <c r="C494" s="50"/>
      <c r="D494" s="50"/>
      <c r="E494" s="145" t="s">
        <v>469</v>
      </c>
      <c r="F494" s="286"/>
      <c r="G494" s="143" t="s">
        <v>14</v>
      </c>
      <c r="I494" s="283" t="s">
        <v>78</v>
      </c>
      <c r="J494" s="286"/>
      <c r="K494" s="50"/>
      <c r="L494" s="179" t="s">
        <v>421</v>
      </c>
      <c r="M494" s="50"/>
      <c r="N494" s="50"/>
    </row>
    <row r="495" spans="1:14" ht="36" customHeight="1" thickBot="1" x14ac:dyDescent="0.3">
      <c r="A495" s="6"/>
      <c r="B495" s="283"/>
      <c r="C495" s="238" t="s">
        <v>1457</v>
      </c>
      <c r="D495" s="238" t="s">
        <v>1457</v>
      </c>
      <c r="E495" s="142" t="s">
        <v>497</v>
      </c>
      <c r="F495" s="286"/>
      <c r="G495" s="141" t="s">
        <v>521</v>
      </c>
      <c r="I495" s="283"/>
      <c r="J495" s="286"/>
      <c r="K495" s="238" t="s">
        <v>1456</v>
      </c>
      <c r="L495" s="178" t="s">
        <v>1116</v>
      </c>
      <c r="M495" s="238" t="s">
        <v>1456</v>
      </c>
      <c r="N495" s="238" t="s">
        <v>1456</v>
      </c>
    </row>
    <row r="496" spans="1:14" ht="36.75" thickBot="1" x14ac:dyDescent="0.3">
      <c r="A496" s="6"/>
      <c r="B496" s="283"/>
      <c r="C496" s="48"/>
      <c r="D496" s="48"/>
      <c r="E496" s="174" t="s">
        <v>1467</v>
      </c>
      <c r="F496" s="248"/>
      <c r="G496" s="139" t="s">
        <v>134</v>
      </c>
      <c r="I496" s="283"/>
      <c r="J496" s="248"/>
      <c r="K496" s="48"/>
      <c r="L496" s="177" t="s">
        <v>424</v>
      </c>
      <c r="M496" s="48"/>
      <c r="N496" s="48"/>
    </row>
    <row r="497" spans="1:14" ht="36.75" thickBot="1" x14ac:dyDescent="0.3">
      <c r="A497" s="6"/>
      <c r="B497" s="52"/>
      <c r="I497" s="52"/>
    </row>
    <row r="498" spans="1:14" ht="36.75" thickBot="1" x14ac:dyDescent="0.3">
      <c r="A498" s="5">
        <v>17</v>
      </c>
      <c r="B498" s="52"/>
      <c r="I498" s="52"/>
    </row>
    <row r="499" spans="1:14" ht="15" customHeight="1" x14ac:dyDescent="0.25">
      <c r="A499" s="6"/>
      <c r="B499" s="292" t="str">
        <f>B468</f>
        <v>KOMİTE-4- GASTROİNTESTİNAL SİSTEM ve AİLE HEKİMLİĞİ</v>
      </c>
      <c r="C499" s="292"/>
      <c r="D499" s="292"/>
      <c r="E499" s="292"/>
      <c r="F499" s="292"/>
      <c r="G499" s="292"/>
      <c r="H499" s="11"/>
      <c r="I499" s="292" t="str">
        <f>I468</f>
        <v>COMMITTEE-4-GASTROINTESTINAL SYSTEM AND FAMILY MEDICINE</v>
      </c>
      <c r="J499" s="292"/>
      <c r="K499" s="292"/>
      <c r="L499" s="292"/>
      <c r="M499" s="292"/>
      <c r="N499" s="292"/>
    </row>
    <row r="500" spans="1:14" ht="36" x14ac:dyDescent="0.25">
      <c r="A500" s="6"/>
      <c r="B500" s="7"/>
      <c r="C500" s="8"/>
      <c r="D500" s="27">
        <f>D469+1</f>
        <v>3</v>
      </c>
      <c r="E500" s="28" t="str">
        <f>E469</f>
        <v>HAFTA</v>
      </c>
      <c r="F500" s="9"/>
      <c r="G500" s="10"/>
      <c r="H500" s="11"/>
      <c r="I500" s="7"/>
      <c r="J500" s="8"/>
      <c r="K500" s="27">
        <f>K469+1</f>
        <v>3</v>
      </c>
      <c r="L500" s="28" t="str">
        <f>L469</f>
        <v>WEEK</v>
      </c>
      <c r="M500" s="9"/>
      <c r="N500" s="10"/>
    </row>
    <row r="501" spans="1:14" ht="36.75" thickBot="1" x14ac:dyDescent="0.3">
      <c r="A501" s="6"/>
      <c r="B501" s="12"/>
      <c r="C501" s="13"/>
      <c r="D501" s="13" t="str">
        <f>D470:I470</f>
        <v xml:space="preserve">Komite sorumluları: </v>
      </c>
      <c r="E501" s="13" t="str">
        <f>E470:J470</f>
        <v>Dr. Rasim Eren CANKURTARAN</v>
      </c>
      <c r="F501" s="13" t="str">
        <f>F470</f>
        <v>Dr. Erhan Şimşek</v>
      </c>
      <c r="G501" s="14"/>
      <c r="H501" s="15"/>
      <c r="I501" s="16"/>
      <c r="J501" s="17"/>
      <c r="K501" s="13" t="str">
        <f>K470:O470</f>
        <v xml:space="preserve">Committee Chairman: </v>
      </c>
      <c r="L501" s="13" t="str">
        <f>L470:O470</f>
        <v>Dr. Rasim Eren CANKURTARAN</v>
      </c>
      <c r="M501" s="13" t="str">
        <f>M470</f>
        <v>Dr. Erhan Şimşek</v>
      </c>
      <c r="N501" s="18"/>
    </row>
    <row r="502" spans="1:14" ht="36.75" thickBot="1" x14ac:dyDescent="0.3">
      <c r="A502" s="6"/>
      <c r="B502" s="19"/>
      <c r="C502" s="21">
        <f>7+C471</f>
        <v>46020</v>
      </c>
      <c r="D502" s="20">
        <f>7+D471</f>
        <v>46021</v>
      </c>
      <c r="E502" s="20">
        <f>7+E471</f>
        <v>46022</v>
      </c>
      <c r="F502" s="20">
        <f>7+F471</f>
        <v>46023</v>
      </c>
      <c r="G502" s="21">
        <f>7+G471</f>
        <v>46024</v>
      </c>
      <c r="H502" s="22"/>
      <c r="I502" s="19"/>
      <c r="J502" s="24">
        <f>7+J471</f>
        <v>46020</v>
      </c>
      <c r="K502" s="24">
        <f>7+K471</f>
        <v>46021</v>
      </c>
      <c r="L502" s="24">
        <f>7+L471</f>
        <v>46022</v>
      </c>
      <c r="M502" s="24">
        <f>7+M471</f>
        <v>46023</v>
      </c>
      <c r="N502" s="24">
        <f>7+N471</f>
        <v>46024</v>
      </c>
    </row>
    <row r="503" spans="1:14" ht="36.75" customHeight="1" thickBot="1" x14ac:dyDescent="0.3">
      <c r="A503" s="6"/>
      <c r="B503" s="283" t="s">
        <v>10</v>
      </c>
      <c r="C503" s="50"/>
      <c r="D503" s="50"/>
      <c r="E503" s="50"/>
      <c r="F503" s="319" t="s">
        <v>1335</v>
      </c>
      <c r="G503" s="50"/>
      <c r="I503" s="299" t="s">
        <v>10</v>
      </c>
      <c r="J503" s="179" t="s">
        <v>421</v>
      </c>
      <c r="K503" s="50"/>
      <c r="L503" s="270" t="s">
        <v>1497</v>
      </c>
      <c r="M503" s="314" t="s">
        <v>1336</v>
      </c>
      <c r="N503" s="150" t="s">
        <v>2</v>
      </c>
    </row>
    <row r="504" spans="1:14" ht="36.75" thickBot="1" x14ac:dyDescent="0.3">
      <c r="A504" s="6"/>
      <c r="B504" s="283" t="s">
        <v>10</v>
      </c>
      <c r="C504" s="238" t="s">
        <v>1457</v>
      </c>
      <c r="D504" s="238" t="s">
        <v>1457</v>
      </c>
      <c r="E504" s="238" t="s">
        <v>1457</v>
      </c>
      <c r="F504" s="314"/>
      <c r="G504" s="238" t="s">
        <v>1457</v>
      </c>
      <c r="I504" s="299" t="s">
        <v>10</v>
      </c>
      <c r="J504" s="178" t="s">
        <v>443</v>
      </c>
      <c r="K504" s="238" t="s">
        <v>1456</v>
      </c>
      <c r="L504" s="271" t="s">
        <v>1502</v>
      </c>
      <c r="M504" s="314"/>
      <c r="N504" s="148" t="s">
        <v>1049</v>
      </c>
    </row>
    <row r="505" spans="1:14" ht="36.75" thickBot="1" x14ac:dyDescent="0.3">
      <c r="A505" s="6"/>
      <c r="B505" s="283"/>
      <c r="C505" s="48"/>
      <c r="D505" s="48"/>
      <c r="E505" s="48"/>
      <c r="F505" s="314"/>
      <c r="G505" s="48"/>
      <c r="I505" s="299"/>
      <c r="J505" s="177" t="s">
        <v>429</v>
      </c>
      <c r="K505" s="48"/>
      <c r="L505" s="272" t="s">
        <v>1479</v>
      </c>
      <c r="M505" s="314"/>
      <c r="N505" s="171" t="s">
        <v>510</v>
      </c>
    </row>
    <row r="506" spans="1:14" ht="36.75" customHeight="1" thickBot="1" x14ac:dyDescent="0.3">
      <c r="B506" s="299" t="s">
        <v>13</v>
      </c>
      <c r="C506" s="50"/>
      <c r="D506" s="50"/>
      <c r="E506" s="63" t="s">
        <v>15</v>
      </c>
      <c r="F506" s="314"/>
      <c r="G506" s="50"/>
      <c r="I506" s="299" t="s">
        <v>13</v>
      </c>
      <c r="J506" s="179" t="s">
        <v>421</v>
      </c>
      <c r="K506" s="50"/>
      <c r="L506" s="270" t="s">
        <v>1497</v>
      </c>
      <c r="M506" s="314"/>
      <c r="N506" s="150" t="s">
        <v>2</v>
      </c>
    </row>
    <row r="507" spans="1:14" ht="36.75" customHeight="1" thickBot="1" x14ac:dyDescent="0.3">
      <c r="B507" s="299"/>
      <c r="C507" s="238" t="s">
        <v>1457</v>
      </c>
      <c r="D507" s="238" t="s">
        <v>1457</v>
      </c>
      <c r="E507" s="62" t="s">
        <v>1196</v>
      </c>
      <c r="F507" s="314"/>
      <c r="G507" s="238" t="s">
        <v>1457</v>
      </c>
      <c r="I507" s="299"/>
      <c r="J507" s="178" t="s">
        <v>501</v>
      </c>
      <c r="K507" s="238" t="s">
        <v>1456</v>
      </c>
      <c r="L507" s="271" t="s">
        <v>1502</v>
      </c>
      <c r="M507" s="314"/>
      <c r="N507" s="148" t="s">
        <v>1050</v>
      </c>
    </row>
    <row r="508" spans="1:14" ht="22.15" customHeight="1" thickBot="1" x14ac:dyDescent="0.3">
      <c r="B508" s="299"/>
      <c r="C508" s="48"/>
      <c r="D508" s="48"/>
      <c r="E508" s="61" t="s">
        <v>1455</v>
      </c>
      <c r="F508" s="314"/>
      <c r="G508" s="48"/>
      <c r="I508" s="299"/>
      <c r="J508" s="177" t="s">
        <v>429</v>
      </c>
      <c r="K508" s="48"/>
      <c r="L508" s="272" t="s">
        <v>1479</v>
      </c>
      <c r="M508" s="314"/>
      <c r="N508" s="171" t="s">
        <v>510</v>
      </c>
    </row>
    <row r="509" spans="1:14" ht="36.75" customHeight="1" thickBot="1" x14ac:dyDescent="0.3">
      <c r="B509" s="283" t="s">
        <v>26</v>
      </c>
      <c r="C509" s="63" t="s">
        <v>15</v>
      </c>
      <c r="D509" s="63" t="s">
        <v>15</v>
      </c>
      <c r="E509" s="63" t="s">
        <v>15</v>
      </c>
      <c r="F509" s="314"/>
      <c r="G509" s="63" t="s">
        <v>15</v>
      </c>
      <c r="I509" s="283" t="s">
        <v>26</v>
      </c>
      <c r="J509" s="99" t="s">
        <v>11</v>
      </c>
      <c r="K509" s="173" t="s">
        <v>464</v>
      </c>
      <c r="L509" s="63" t="s">
        <v>1017</v>
      </c>
      <c r="M509" s="314"/>
      <c r="N509" s="63" t="s">
        <v>1017</v>
      </c>
    </row>
    <row r="510" spans="1:14" ht="36" customHeight="1" thickBot="1" x14ac:dyDescent="0.3">
      <c r="B510" s="283"/>
      <c r="C510" s="62" t="s">
        <v>1198</v>
      </c>
      <c r="D510" s="62" t="s">
        <v>1197</v>
      </c>
      <c r="E510" s="62" t="s">
        <v>1196</v>
      </c>
      <c r="F510" s="314"/>
      <c r="G510" s="62" t="s">
        <v>506</v>
      </c>
      <c r="I510" s="283"/>
      <c r="J510" s="98" t="s">
        <v>527</v>
      </c>
      <c r="K510" s="172" t="s">
        <v>524</v>
      </c>
      <c r="L510" s="62" t="s">
        <v>1194</v>
      </c>
      <c r="M510" s="314"/>
      <c r="N510" s="62" t="s">
        <v>1195</v>
      </c>
    </row>
    <row r="511" spans="1:14" ht="24.6" customHeight="1" thickBot="1" x14ac:dyDescent="0.3">
      <c r="B511" s="283"/>
      <c r="C511" s="61" t="s">
        <v>696</v>
      </c>
      <c r="D511" s="61" t="s">
        <v>1425</v>
      </c>
      <c r="E511" s="61" t="s">
        <v>1455</v>
      </c>
      <c r="F511" s="314"/>
      <c r="G511" s="61" t="s">
        <v>1425</v>
      </c>
      <c r="I511" s="283"/>
      <c r="J511" s="97" t="s">
        <v>126</v>
      </c>
      <c r="K511" s="169" t="s">
        <v>1267</v>
      </c>
      <c r="L511" s="61" t="s">
        <v>696</v>
      </c>
      <c r="M511" s="314"/>
      <c r="N511" s="61" t="s">
        <v>696</v>
      </c>
    </row>
    <row r="512" spans="1:14" ht="36.75" customHeight="1" thickBot="1" x14ac:dyDescent="0.3">
      <c r="A512" s="6"/>
      <c r="B512" s="283" t="s">
        <v>39</v>
      </c>
      <c r="C512" s="63" t="s">
        <v>15</v>
      </c>
      <c r="D512" s="63" t="s">
        <v>15</v>
      </c>
      <c r="E512" s="63" t="s">
        <v>15</v>
      </c>
      <c r="F512" s="314"/>
      <c r="G512" s="63" t="s">
        <v>15</v>
      </c>
      <c r="I512" s="283" t="s">
        <v>39</v>
      </c>
      <c r="J512" s="99" t="s">
        <v>11</v>
      </c>
      <c r="K512" s="176" t="s">
        <v>464</v>
      </c>
      <c r="L512" s="63" t="s">
        <v>1017</v>
      </c>
      <c r="M512" s="314"/>
      <c r="N512" s="63" t="s">
        <v>1017</v>
      </c>
    </row>
    <row r="513" spans="1:14" ht="36" customHeight="1" thickBot="1" x14ac:dyDescent="0.3">
      <c r="A513" s="6"/>
      <c r="B513" s="283"/>
      <c r="C513" s="62" t="s">
        <v>1198</v>
      </c>
      <c r="D513" s="62" t="s">
        <v>1197</v>
      </c>
      <c r="E513" s="62" t="s">
        <v>1040</v>
      </c>
      <c r="F513" s="314"/>
      <c r="G513" s="62" t="s">
        <v>511</v>
      </c>
      <c r="I513" s="283"/>
      <c r="J513" s="98" t="s">
        <v>523</v>
      </c>
      <c r="K513" s="175" t="s">
        <v>528</v>
      </c>
      <c r="L513" s="62" t="s">
        <v>1194</v>
      </c>
      <c r="M513" s="314"/>
      <c r="N513" s="62" t="s">
        <v>1195</v>
      </c>
    </row>
    <row r="514" spans="1:14" ht="36.75" thickBot="1" x14ac:dyDescent="0.3">
      <c r="A514" s="6"/>
      <c r="B514" s="283"/>
      <c r="C514" s="61" t="s">
        <v>696</v>
      </c>
      <c r="D514" s="61" t="s">
        <v>1425</v>
      </c>
      <c r="E514" s="61" t="s">
        <v>1455</v>
      </c>
      <c r="F514" s="315"/>
      <c r="G514" s="61" t="s">
        <v>1425</v>
      </c>
      <c r="I514" s="283"/>
      <c r="J514" s="97" t="s">
        <v>126</v>
      </c>
      <c r="K514" s="169" t="s">
        <v>1267</v>
      </c>
      <c r="L514" s="61" t="s">
        <v>696</v>
      </c>
      <c r="M514" s="315"/>
      <c r="N514" s="61" t="s">
        <v>696</v>
      </c>
    </row>
    <row r="515" spans="1:14" ht="36.75" thickBot="1" x14ac:dyDescent="0.3">
      <c r="A515" s="6"/>
      <c r="B515" s="46" t="s">
        <v>50</v>
      </c>
      <c r="C515" s="24" t="s">
        <v>51</v>
      </c>
      <c r="D515" s="24" t="s">
        <v>51</v>
      </c>
      <c r="E515" s="24" t="s">
        <v>51</v>
      </c>
      <c r="G515" s="24" t="s">
        <v>51</v>
      </c>
      <c r="H515" s="22"/>
      <c r="I515" s="46" t="s">
        <v>50</v>
      </c>
      <c r="J515" s="24" t="s">
        <v>52</v>
      </c>
      <c r="K515" s="24" t="s">
        <v>52</v>
      </c>
      <c r="L515" s="24" t="s">
        <v>52</v>
      </c>
      <c r="N515" s="24" t="s">
        <v>52</v>
      </c>
    </row>
    <row r="516" spans="1:14" ht="36.75" customHeight="1" thickBot="1" x14ac:dyDescent="0.3">
      <c r="A516" s="6"/>
      <c r="B516" s="283" t="s">
        <v>53</v>
      </c>
      <c r="C516" s="143" t="s">
        <v>14</v>
      </c>
      <c r="D516" s="85" t="s">
        <v>265</v>
      </c>
      <c r="E516" s="85" t="s">
        <v>396</v>
      </c>
      <c r="F516" s="319" t="s">
        <v>1335</v>
      </c>
      <c r="G516" s="145" t="s">
        <v>469</v>
      </c>
      <c r="I516" s="283" t="s">
        <v>53</v>
      </c>
      <c r="J516" s="170" t="s">
        <v>464</v>
      </c>
      <c r="K516" s="150" t="s">
        <v>505</v>
      </c>
      <c r="L516" s="170" t="s">
        <v>464</v>
      </c>
      <c r="M516" s="314" t="s">
        <v>1336</v>
      </c>
      <c r="N516" s="92" t="s">
        <v>266</v>
      </c>
    </row>
    <row r="517" spans="1:14" ht="36.75" thickBot="1" x14ac:dyDescent="0.3">
      <c r="A517" s="6"/>
      <c r="B517" s="283"/>
      <c r="C517" s="141" t="s">
        <v>499</v>
      </c>
      <c r="D517" s="84" t="s">
        <v>498</v>
      </c>
      <c r="E517" s="84" t="s">
        <v>500</v>
      </c>
      <c r="F517" s="314"/>
      <c r="G517" s="142" t="s">
        <v>525</v>
      </c>
      <c r="I517" s="283"/>
      <c r="J517" s="142" t="s">
        <v>512</v>
      </c>
      <c r="K517" s="148" t="s">
        <v>508</v>
      </c>
      <c r="L517" s="142" t="s">
        <v>496</v>
      </c>
      <c r="M517" s="314"/>
      <c r="N517" s="90" t="s">
        <v>502</v>
      </c>
    </row>
    <row r="518" spans="1:14" ht="36.75" thickBot="1" x14ac:dyDescent="0.3">
      <c r="A518" s="6"/>
      <c r="B518" s="283"/>
      <c r="C518" s="139" t="s">
        <v>317</v>
      </c>
      <c r="D518" s="83" t="s">
        <v>134</v>
      </c>
      <c r="E518" s="83" t="s">
        <v>134</v>
      </c>
      <c r="F518" s="314"/>
      <c r="G518" s="169" t="s">
        <v>1466</v>
      </c>
      <c r="I518" s="283"/>
      <c r="J518" s="174" t="s">
        <v>1467</v>
      </c>
      <c r="K518" s="171" t="s">
        <v>510</v>
      </c>
      <c r="L518" s="169" t="s">
        <v>1267</v>
      </c>
      <c r="M518" s="314"/>
      <c r="N518" s="88" t="s">
        <v>126</v>
      </c>
    </row>
    <row r="519" spans="1:14" ht="36.75" customHeight="1" thickBot="1" x14ac:dyDescent="0.3">
      <c r="A519" s="6"/>
      <c r="B519" s="283" t="s">
        <v>66</v>
      </c>
      <c r="C519" s="143" t="s">
        <v>14</v>
      </c>
      <c r="D519" s="85" t="s">
        <v>269</v>
      </c>
      <c r="E519" s="85" t="s">
        <v>402</v>
      </c>
      <c r="F519" s="314"/>
      <c r="G519" s="145" t="s">
        <v>469</v>
      </c>
      <c r="I519" s="283" t="s">
        <v>66</v>
      </c>
      <c r="J519" s="176" t="s">
        <v>464</v>
      </c>
      <c r="K519" s="150" t="s">
        <v>505</v>
      </c>
      <c r="L519" s="170" t="s">
        <v>464</v>
      </c>
      <c r="M519" s="314"/>
      <c r="N519" s="92" t="s">
        <v>270</v>
      </c>
    </row>
    <row r="520" spans="1:14" ht="36.75" thickBot="1" x14ac:dyDescent="0.3">
      <c r="A520" s="6"/>
      <c r="B520" s="283"/>
      <c r="C520" s="141" t="s">
        <v>522</v>
      </c>
      <c r="D520" s="84" t="s">
        <v>498</v>
      </c>
      <c r="E520" s="84" t="s">
        <v>500</v>
      </c>
      <c r="F520" s="314"/>
      <c r="G520" s="142" t="s">
        <v>529</v>
      </c>
      <c r="I520" s="283"/>
      <c r="J520" s="175" t="s">
        <v>518</v>
      </c>
      <c r="K520" s="148" t="s">
        <v>513</v>
      </c>
      <c r="L520" s="142" t="s">
        <v>504</v>
      </c>
      <c r="M520" s="314"/>
      <c r="N520" s="90" t="s">
        <v>502</v>
      </c>
    </row>
    <row r="521" spans="1:14" ht="36.75" thickBot="1" x14ac:dyDescent="0.3">
      <c r="A521" s="6"/>
      <c r="B521" s="283"/>
      <c r="C521" s="139" t="s">
        <v>134</v>
      </c>
      <c r="D521" s="83" t="s">
        <v>134</v>
      </c>
      <c r="E521" s="83" t="s">
        <v>134</v>
      </c>
      <c r="F521" s="314"/>
      <c r="G521" s="174" t="s">
        <v>1467</v>
      </c>
      <c r="I521" s="283"/>
      <c r="J521" s="169" t="s">
        <v>1466</v>
      </c>
      <c r="K521" s="171" t="s">
        <v>510</v>
      </c>
      <c r="L521" s="169" t="s">
        <v>1267</v>
      </c>
      <c r="M521" s="314"/>
      <c r="N521" s="88" t="s">
        <v>126</v>
      </c>
    </row>
    <row r="522" spans="1:14" ht="36.75" customHeight="1" thickBot="1" x14ac:dyDescent="0.3">
      <c r="A522" s="6"/>
      <c r="B522" s="283" t="s">
        <v>74</v>
      </c>
      <c r="C522" s="50"/>
      <c r="D522" s="85" t="s">
        <v>273</v>
      </c>
      <c r="E522" s="85" t="s">
        <v>406</v>
      </c>
      <c r="F522" s="314"/>
      <c r="G522" s="145" t="s">
        <v>469</v>
      </c>
      <c r="I522" s="283" t="s">
        <v>74</v>
      </c>
      <c r="J522" s="50"/>
      <c r="K522" s="270" t="s">
        <v>1497</v>
      </c>
      <c r="L522" s="170" t="s">
        <v>464</v>
      </c>
      <c r="M522" s="314"/>
      <c r="N522" s="92" t="s">
        <v>274</v>
      </c>
    </row>
    <row r="523" spans="1:14" ht="36.75" thickBot="1" x14ac:dyDescent="0.3">
      <c r="A523" s="6"/>
      <c r="B523" s="283"/>
      <c r="C523" s="238" t="s">
        <v>1457</v>
      </c>
      <c r="D523" s="84" t="s">
        <v>498</v>
      </c>
      <c r="E523" s="84" t="s">
        <v>500</v>
      </c>
      <c r="F523" s="314"/>
      <c r="G523" s="142" t="s">
        <v>526</v>
      </c>
      <c r="I523" s="283"/>
      <c r="J523" s="238" t="s">
        <v>1456</v>
      </c>
      <c r="K523" s="271" t="s">
        <v>1502</v>
      </c>
      <c r="L523" s="142" t="s">
        <v>1045</v>
      </c>
      <c r="M523" s="314"/>
      <c r="N523" s="90" t="s">
        <v>502</v>
      </c>
    </row>
    <row r="524" spans="1:14" ht="36.75" thickBot="1" x14ac:dyDescent="0.3">
      <c r="A524" s="6"/>
      <c r="B524" s="283"/>
      <c r="C524" s="48"/>
      <c r="D524" s="83" t="s">
        <v>134</v>
      </c>
      <c r="E524" s="83" t="s">
        <v>134</v>
      </c>
      <c r="F524" s="314"/>
      <c r="G524" s="174" t="s">
        <v>1467</v>
      </c>
      <c r="I524" s="283"/>
      <c r="J524" s="48"/>
      <c r="K524" s="272" t="s">
        <v>1479</v>
      </c>
      <c r="L524" s="169" t="s">
        <v>1267</v>
      </c>
      <c r="M524" s="314"/>
      <c r="N524" s="88" t="s">
        <v>126</v>
      </c>
    </row>
    <row r="525" spans="1:14" ht="36.75" customHeight="1" thickBot="1" x14ac:dyDescent="0.3">
      <c r="A525" s="6"/>
      <c r="B525" s="283" t="s">
        <v>78</v>
      </c>
      <c r="C525" s="50"/>
      <c r="D525" s="50"/>
      <c r="E525" s="50"/>
      <c r="F525" s="314"/>
      <c r="G525" s="50"/>
      <c r="I525" s="283" t="s">
        <v>78</v>
      </c>
      <c r="J525" s="50"/>
      <c r="K525" s="270" t="s">
        <v>1497</v>
      </c>
      <c r="L525" s="50"/>
      <c r="M525" s="314"/>
      <c r="N525" s="50"/>
    </row>
    <row r="526" spans="1:14" ht="36.75" thickBot="1" x14ac:dyDescent="0.3">
      <c r="A526" s="6"/>
      <c r="B526" s="283"/>
      <c r="C526" s="238" t="s">
        <v>1457</v>
      </c>
      <c r="D526" s="238" t="s">
        <v>1457</v>
      </c>
      <c r="E526" s="238" t="s">
        <v>1457</v>
      </c>
      <c r="F526" s="314"/>
      <c r="G526" s="238" t="s">
        <v>1457</v>
      </c>
      <c r="I526" s="283"/>
      <c r="J526" s="238" t="s">
        <v>1456</v>
      </c>
      <c r="K526" s="271" t="s">
        <v>1502</v>
      </c>
      <c r="L526" s="238" t="s">
        <v>1456</v>
      </c>
      <c r="M526" s="314"/>
      <c r="N526" s="238" t="s">
        <v>1456</v>
      </c>
    </row>
    <row r="527" spans="1:14" ht="36.75" thickBot="1" x14ac:dyDescent="0.3">
      <c r="A527" s="6"/>
      <c r="B527" s="283"/>
      <c r="C527" s="48"/>
      <c r="D527" s="48"/>
      <c r="E527" s="48"/>
      <c r="F527" s="315"/>
      <c r="G527" s="48"/>
      <c r="I527" s="283"/>
      <c r="J527" s="48"/>
      <c r="K527" s="272" t="s">
        <v>1479</v>
      </c>
      <c r="L527" s="48"/>
      <c r="M527" s="315"/>
      <c r="N527" s="48"/>
    </row>
    <row r="528" spans="1:14" ht="36.75" thickBot="1" x14ac:dyDescent="0.3">
      <c r="A528" s="6"/>
      <c r="B528" s="52"/>
      <c r="C528" s="51"/>
      <c r="D528" s="51"/>
      <c r="E528" s="51"/>
      <c r="F528" s="51"/>
      <c r="I528" s="52"/>
      <c r="J528" s="51"/>
      <c r="K528" s="51"/>
      <c r="L528" s="51"/>
      <c r="M528" s="51"/>
      <c r="N528" s="51"/>
    </row>
    <row r="529" spans="1:14" ht="36.75" thickBot="1" x14ac:dyDescent="0.3">
      <c r="A529" s="5">
        <v>18</v>
      </c>
      <c r="B529" s="52"/>
      <c r="C529" s="51"/>
      <c r="D529" s="51"/>
      <c r="E529" s="51"/>
      <c r="F529" s="51"/>
      <c r="I529" s="52"/>
      <c r="J529" s="51"/>
      <c r="K529" s="51"/>
      <c r="L529" s="51"/>
      <c r="M529" s="51"/>
      <c r="N529" s="51"/>
    </row>
    <row r="530" spans="1:14" ht="15" customHeight="1" x14ac:dyDescent="0.25">
      <c r="A530" s="6"/>
      <c r="B530" s="292" t="str">
        <f>B499</f>
        <v>KOMİTE-4- GASTROİNTESTİNAL SİSTEM ve AİLE HEKİMLİĞİ</v>
      </c>
      <c r="C530" s="292"/>
      <c r="D530" s="292"/>
      <c r="E530" s="292"/>
      <c r="F530" s="292"/>
      <c r="G530" s="292"/>
      <c r="H530" s="11"/>
      <c r="I530" s="292" t="str">
        <f>I499</f>
        <v>COMMITTEE-4-GASTROINTESTINAL SYSTEM AND FAMILY MEDICINE</v>
      </c>
      <c r="J530" s="292"/>
      <c r="K530" s="292"/>
      <c r="L530" s="292"/>
      <c r="M530" s="292"/>
      <c r="N530" s="292"/>
    </row>
    <row r="531" spans="1:14" ht="36" x14ac:dyDescent="0.25">
      <c r="A531" s="6"/>
      <c r="B531" s="7"/>
      <c r="C531" s="8"/>
      <c r="D531" s="27">
        <f>D500+1</f>
        <v>4</v>
      </c>
      <c r="E531" s="28" t="str">
        <f>E500</f>
        <v>HAFTA</v>
      </c>
      <c r="F531" s="9"/>
      <c r="G531" s="10"/>
      <c r="H531" s="11"/>
      <c r="I531" s="7"/>
      <c r="J531" s="8"/>
      <c r="K531" s="27">
        <f>K500+1</f>
        <v>4</v>
      </c>
      <c r="L531" s="28" t="str">
        <f>L500</f>
        <v>WEEK</v>
      </c>
      <c r="M531" s="9"/>
      <c r="N531" s="10"/>
    </row>
    <row r="532" spans="1:14" ht="36.75" thickBot="1" x14ac:dyDescent="0.3">
      <c r="A532" s="6"/>
      <c r="B532" s="12"/>
      <c r="C532" s="13"/>
      <c r="D532" s="13" t="str">
        <f>D501:I501</f>
        <v xml:space="preserve">Komite sorumluları: </v>
      </c>
      <c r="E532" s="13" t="str">
        <f>E501:J501</f>
        <v>Dr. Rasim Eren CANKURTARAN</v>
      </c>
      <c r="F532" s="13" t="str">
        <f>F501</f>
        <v>Dr. Erhan Şimşek</v>
      </c>
      <c r="G532" s="14"/>
      <c r="H532" s="15"/>
      <c r="I532" s="16"/>
      <c r="J532" s="17"/>
      <c r="K532" s="13" t="str">
        <f>K501:O501</f>
        <v xml:space="preserve">Committee Chairman: </v>
      </c>
      <c r="L532" s="13" t="str">
        <f>L501:O501</f>
        <v>Dr. Rasim Eren CANKURTARAN</v>
      </c>
      <c r="M532" s="13" t="str">
        <f>M501</f>
        <v>Dr. Erhan Şimşek</v>
      </c>
      <c r="N532" s="18"/>
    </row>
    <row r="533" spans="1:14" ht="36.75" thickBot="1" x14ac:dyDescent="0.3">
      <c r="A533" s="6"/>
      <c r="B533" s="19"/>
      <c r="C533" s="20">
        <f>7+C502</f>
        <v>46027</v>
      </c>
      <c r="D533" s="20">
        <f>7+D502</f>
        <v>46028</v>
      </c>
      <c r="E533" s="20">
        <f>7+E502</f>
        <v>46029</v>
      </c>
      <c r="F533" s="20">
        <f>7+F502</f>
        <v>46030</v>
      </c>
      <c r="G533" s="20">
        <f>7+G502</f>
        <v>46031</v>
      </c>
      <c r="H533" s="22"/>
      <c r="I533" s="23"/>
      <c r="J533" s="24">
        <f>7+J502</f>
        <v>46027</v>
      </c>
      <c r="K533" s="24">
        <f>7+K502</f>
        <v>46028</v>
      </c>
      <c r="L533" s="24">
        <f>7+L502</f>
        <v>46029</v>
      </c>
      <c r="M533" s="24">
        <f>7+M502</f>
        <v>46030</v>
      </c>
      <c r="N533" s="24">
        <f>7+N502</f>
        <v>46031</v>
      </c>
    </row>
    <row r="534" spans="1:14" ht="36.75" customHeight="1" thickBot="1" x14ac:dyDescent="0.3">
      <c r="A534" s="6"/>
      <c r="B534" s="283" t="s">
        <v>10</v>
      </c>
      <c r="C534" s="50"/>
      <c r="D534" s="287" t="s">
        <v>1337</v>
      </c>
      <c r="E534" s="50"/>
      <c r="F534" s="50"/>
      <c r="G534" s="50"/>
      <c r="I534" s="283" t="s">
        <v>10</v>
      </c>
      <c r="J534" s="50"/>
      <c r="K534" s="287" t="s">
        <v>1338</v>
      </c>
      <c r="L534" s="316" t="s">
        <v>1439</v>
      </c>
      <c r="M534" s="50"/>
      <c r="N534" s="50"/>
    </row>
    <row r="535" spans="1:14" ht="36.75" thickBot="1" x14ac:dyDescent="0.3">
      <c r="A535" s="6"/>
      <c r="B535" s="283" t="s">
        <v>10</v>
      </c>
      <c r="C535" s="238" t="s">
        <v>1457</v>
      </c>
      <c r="D535" s="288"/>
      <c r="E535" s="238" t="s">
        <v>1457</v>
      </c>
      <c r="F535" s="238" t="s">
        <v>1457</v>
      </c>
      <c r="G535" s="238" t="s">
        <v>1457</v>
      </c>
      <c r="I535" s="283" t="s">
        <v>10</v>
      </c>
      <c r="J535" s="238" t="s">
        <v>1456</v>
      </c>
      <c r="K535" s="288"/>
      <c r="L535" s="317"/>
      <c r="M535" s="238" t="s">
        <v>1456</v>
      </c>
      <c r="N535" s="238" t="s">
        <v>1456</v>
      </c>
    </row>
    <row r="536" spans="1:14" ht="36.75" thickBot="1" x14ac:dyDescent="0.3">
      <c r="A536" s="6"/>
      <c r="B536" s="283"/>
      <c r="C536" s="48"/>
      <c r="D536" s="288"/>
      <c r="E536" s="48"/>
      <c r="F536" s="48"/>
      <c r="G536" s="48"/>
      <c r="I536" s="283"/>
      <c r="J536" s="48"/>
      <c r="K536" s="288"/>
      <c r="L536" s="317"/>
      <c r="M536" s="48"/>
      <c r="N536" s="48"/>
    </row>
    <row r="537" spans="1:14" ht="36.75" customHeight="1" thickBot="1" x14ac:dyDescent="0.3">
      <c r="A537" s="6"/>
      <c r="B537" s="283" t="s">
        <v>13</v>
      </c>
      <c r="C537" s="145" t="s">
        <v>469</v>
      </c>
      <c r="D537" s="288"/>
      <c r="E537" s="49"/>
      <c r="F537" s="49"/>
      <c r="G537" s="49"/>
      <c r="I537" s="283" t="s">
        <v>13</v>
      </c>
      <c r="J537" s="85" t="s">
        <v>397</v>
      </c>
      <c r="K537" s="288"/>
      <c r="L537" s="317"/>
      <c r="M537" s="50"/>
      <c r="N537" s="50"/>
    </row>
    <row r="538" spans="1:14" ht="36.75" thickBot="1" x14ac:dyDescent="0.3">
      <c r="A538" s="6"/>
      <c r="B538" s="283"/>
      <c r="C538" s="142" t="s">
        <v>530</v>
      </c>
      <c r="D538" s="288"/>
      <c r="E538" s="238" t="s">
        <v>1457</v>
      </c>
      <c r="F538" s="238" t="s">
        <v>1457</v>
      </c>
      <c r="G538" s="238" t="s">
        <v>1457</v>
      </c>
      <c r="I538" s="283"/>
      <c r="J538" s="84" t="s">
        <v>519</v>
      </c>
      <c r="K538" s="288"/>
      <c r="L538" s="317"/>
      <c r="M538" s="238" t="s">
        <v>1456</v>
      </c>
      <c r="N538" s="238" t="s">
        <v>1456</v>
      </c>
    </row>
    <row r="539" spans="1:14" ht="36.75" thickBot="1" x14ac:dyDescent="0.3">
      <c r="A539" s="6"/>
      <c r="B539" s="283"/>
      <c r="C539" s="169" t="s">
        <v>138</v>
      </c>
      <c r="D539" s="288"/>
      <c r="E539" s="48"/>
      <c r="F539" s="48"/>
      <c r="G539" s="48"/>
      <c r="I539" s="283"/>
      <c r="J539" s="83" t="s">
        <v>126</v>
      </c>
      <c r="K539" s="288"/>
      <c r="L539" s="317"/>
      <c r="M539" s="48"/>
      <c r="N539" s="48"/>
    </row>
    <row r="540" spans="1:14" ht="36.75" customHeight="1" thickBot="1" x14ac:dyDescent="0.3">
      <c r="A540" s="6"/>
      <c r="B540" s="283" t="s">
        <v>26</v>
      </c>
      <c r="C540" s="145" t="s">
        <v>469</v>
      </c>
      <c r="D540" s="288"/>
      <c r="E540" s="49"/>
      <c r="F540" s="49"/>
      <c r="G540" s="49"/>
      <c r="I540" s="283" t="s">
        <v>26</v>
      </c>
      <c r="J540" s="85" t="s">
        <v>403</v>
      </c>
      <c r="K540" s="288"/>
      <c r="L540" s="317"/>
      <c r="M540" s="50"/>
      <c r="N540" s="50"/>
    </row>
    <row r="541" spans="1:14" ht="39" thickBot="1" x14ac:dyDescent="0.3">
      <c r="A541" s="6"/>
      <c r="B541" s="283"/>
      <c r="C541" s="142" t="s">
        <v>1044</v>
      </c>
      <c r="D541" s="288"/>
      <c r="E541" s="238" t="s">
        <v>1457</v>
      </c>
      <c r="F541" s="238" t="s">
        <v>1457</v>
      </c>
      <c r="G541" s="238" t="s">
        <v>1457</v>
      </c>
      <c r="I541" s="283"/>
      <c r="J541" s="84" t="s">
        <v>519</v>
      </c>
      <c r="K541" s="288"/>
      <c r="L541" s="317"/>
      <c r="M541" s="238" t="s">
        <v>1456</v>
      </c>
      <c r="N541" s="238" t="s">
        <v>1456</v>
      </c>
    </row>
    <row r="542" spans="1:14" ht="36.75" thickBot="1" x14ac:dyDescent="0.3">
      <c r="A542" s="6"/>
      <c r="B542" s="283"/>
      <c r="C542" s="169" t="s">
        <v>138</v>
      </c>
      <c r="D542" s="288"/>
      <c r="E542" s="48"/>
      <c r="F542" s="48"/>
      <c r="G542" s="48"/>
      <c r="I542" s="283"/>
      <c r="J542" s="83" t="s">
        <v>126</v>
      </c>
      <c r="K542" s="288"/>
      <c r="L542" s="317"/>
      <c r="M542" s="48"/>
      <c r="N542" s="48"/>
    </row>
    <row r="543" spans="1:14" ht="36.75" customHeight="1" thickBot="1" x14ac:dyDescent="0.3">
      <c r="A543" s="6"/>
      <c r="B543" s="283" t="s">
        <v>39</v>
      </c>
      <c r="C543" s="145" t="s">
        <v>469</v>
      </c>
      <c r="D543" s="288"/>
      <c r="E543" s="49"/>
      <c r="F543" s="49"/>
      <c r="G543" s="49"/>
      <c r="I543" s="283" t="s">
        <v>39</v>
      </c>
      <c r="J543" s="85" t="s">
        <v>407</v>
      </c>
      <c r="K543" s="288"/>
      <c r="L543" s="317"/>
      <c r="M543" s="50"/>
      <c r="N543" s="50"/>
    </row>
    <row r="544" spans="1:14" ht="36.75" thickBot="1" x14ac:dyDescent="0.3">
      <c r="A544" s="6"/>
      <c r="B544" s="283"/>
      <c r="C544" s="142" t="s">
        <v>516</v>
      </c>
      <c r="D544" s="288"/>
      <c r="E544" s="238" t="s">
        <v>1457</v>
      </c>
      <c r="F544" s="238" t="s">
        <v>1457</v>
      </c>
      <c r="G544" s="238" t="s">
        <v>1457</v>
      </c>
      <c r="I544" s="283"/>
      <c r="J544" s="84" t="s">
        <v>519</v>
      </c>
      <c r="K544" s="288"/>
      <c r="L544" s="317"/>
      <c r="M544" s="238" t="s">
        <v>1456</v>
      </c>
      <c r="N544" s="238" t="s">
        <v>1456</v>
      </c>
    </row>
    <row r="545" spans="1:14" ht="36.75" thickBot="1" x14ac:dyDescent="0.3">
      <c r="A545" s="6"/>
      <c r="B545" s="283"/>
      <c r="C545" s="169" t="s">
        <v>138</v>
      </c>
      <c r="D545" s="288"/>
      <c r="E545" s="48"/>
      <c r="F545" s="48"/>
      <c r="G545" s="48"/>
      <c r="I545" s="283"/>
      <c r="J545" s="83" t="s">
        <v>126</v>
      </c>
      <c r="K545" s="293"/>
      <c r="L545" s="318"/>
      <c r="M545" s="48"/>
      <c r="N545" s="48"/>
    </row>
    <row r="546" spans="1:14" ht="36.75" thickBot="1" x14ac:dyDescent="0.3">
      <c r="A546" s="6"/>
      <c r="B546" s="46" t="s">
        <v>50</v>
      </c>
      <c r="C546" s="24" t="s">
        <v>51</v>
      </c>
      <c r="D546" s="24" t="s">
        <v>51</v>
      </c>
      <c r="E546" s="24" t="s">
        <v>51</v>
      </c>
      <c r="F546" s="24" t="s">
        <v>51</v>
      </c>
      <c r="G546" s="24" t="s">
        <v>51</v>
      </c>
      <c r="H546" s="22"/>
      <c r="I546" s="46" t="s">
        <v>50</v>
      </c>
      <c r="J546" s="24" t="s">
        <v>52</v>
      </c>
      <c r="K546" s="24" t="s">
        <v>52</v>
      </c>
      <c r="L546" s="24" t="s">
        <v>52</v>
      </c>
      <c r="M546" s="24" t="s">
        <v>52</v>
      </c>
      <c r="N546" s="24" t="s">
        <v>52</v>
      </c>
    </row>
    <row r="547" spans="1:14" ht="36.75" customHeight="1" thickBot="1" x14ac:dyDescent="0.3">
      <c r="A547" s="6"/>
      <c r="B547" s="283" t="s">
        <v>53</v>
      </c>
      <c r="C547" s="294" t="s">
        <v>1438</v>
      </c>
      <c r="D547" s="49"/>
      <c r="E547" s="49"/>
      <c r="F547" s="49"/>
      <c r="G547" s="49"/>
      <c r="I547" s="283" t="s">
        <v>53</v>
      </c>
      <c r="J547" s="63" t="s">
        <v>1017</v>
      </c>
      <c r="K547" s="63" t="s">
        <v>1017</v>
      </c>
      <c r="L547" s="50"/>
      <c r="M547" s="50"/>
      <c r="N547" s="50"/>
    </row>
    <row r="548" spans="1:14" ht="38.25" customHeight="1" thickBot="1" x14ac:dyDescent="0.3">
      <c r="A548" s="6"/>
      <c r="B548" s="283"/>
      <c r="C548" s="295"/>
      <c r="D548" s="238" t="s">
        <v>1457</v>
      </c>
      <c r="E548" s="238" t="s">
        <v>1457</v>
      </c>
      <c r="F548" s="238" t="s">
        <v>1457</v>
      </c>
      <c r="G548" s="238" t="s">
        <v>1457</v>
      </c>
      <c r="I548" s="283"/>
      <c r="J548" s="62" t="s">
        <v>480</v>
      </c>
      <c r="K548" s="62" t="s">
        <v>1193</v>
      </c>
      <c r="L548" s="238" t="s">
        <v>1456</v>
      </c>
      <c r="M548" s="238" t="s">
        <v>1456</v>
      </c>
      <c r="N548" s="238" t="s">
        <v>1456</v>
      </c>
    </row>
    <row r="549" spans="1:14" ht="36.75" thickBot="1" x14ac:dyDescent="0.3">
      <c r="A549" s="6"/>
      <c r="B549" s="283"/>
      <c r="C549" s="295"/>
      <c r="D549" s="48"/>
      <c r="E549" s="48"/>
      <c r="F549" s="48"/>
      <c r="G549" s="48"/>
      <c r="I549" s="283"/>
      <c r="J549" s="61" t="s">
        <v>696</v>
      </c>
      <c r="K549" s="61" t="s">
        <v>1455</v>
      </c>
      <c r="L549" s="48"/>
      <c r="M549" s="48"/>
      <c r="N549" s="48"/>
    </row>
    <row r="550" spans="1:14" ht="36.75" customHeight="1" thickBot="1" x14ac:dyDescent="0.3">
      <c r="A550" s="6"/>
      <c r="B550" s="283" t="s">
        <v>66</v>
      </c>
      <c r="C550" s="295"/>
      <c r="D550" s="49"/>
      <c r="E550" s="49"/>
      <c r="F550" s="49"/>
      <c r="G550" s="49"/>
      <c r="I550" s="283" t="s">
        <v>66</v>
      </c>
      <c r="J550" s="63" t="s">
        <v>1017</v>
      </c>
      <c r="K550" s="63" t="s">
        <v>1017</v>
      </c>
      <c r="L550" s="50"/>
      <c r="M550" s="50"/>
      <c r="N550" s="50"/>
    </row>
    <row r="551" spans="1:14" ht="38.25" customHeight="1" thickBot="1" x14ac:dyDescent="0.3">
      <c r="A551" s="6"/>
      <c r="B551" s="283"/>
      <c r="C551" s="295"/>
      <c r="D551" s="238" t="s">
        <v>1457</v>
      </c>
      <c r="E551" s="238" t="s">
        <v>1457</v>
      </c>
      <c r="F551" s="238" t="s">
        <v>1457</v>
      </c>
      <c r="G551" s="238" t="s">
        <v>1457</v>
      </c>
      <c r="I551" s="283"/>
      <c r="J551" s="62" t="s">
        <v>485</v>
      </c>
      <c r="K551" s="62" t="s">
        <v>1193</v>
      </c>
      <c r="L551" s="238" t="s">
        <v>1456</v>
      </c>
      <c r="M551" s="238" t="s">
        <v>1456</v>
      </c>
      <c r="N551" s="238" t="s">
        <v>1456</v>
      </c>
    </row>
    <row r="552" spans="1:14" ht="36.75" thickBot="1" x14ac:dyDescent="0.3">
      <c r="A552" s="6"/>
      <c r="B552" s="283"/>
      <c r="C552" s="295"/>
      <c r="D552" s="48"/>
      <c r="E552" s="48"/>
      <c r="F552" s="48"/>
      <c r="G552" s="48"/>
      <c r="I552" s="283"/>
      <c r="J552" s="61" t="s">
        <v>696</v>
      </c>
      <c r="K552" s="61" t="s">
        <v>1425</v>
      </c>
      <c r="L552" s="48"/>
      <c r="M552" s="48"/>
      <c r="N552" s="48"/>
    </row>
    <row r="553" spans="1:14" ht="36.75" customHeight="1" thickBot="1" x14ac:dyDescent="0.3">
      <c r="A553" s="6"/>
      <c r="B553" s="283" t="s">
        <v>74</v>
      </c>
      <c r="C553" s="295"/>
      <c r="D553" s="49"/>
      <c r="E553" s="49"/>
      <c r="F553" s="49"/>
      <c r="G553" s="49"/>
      <c r="I553" s="283" t="s">
        <v>74</v>
      </c>
      <c r="J553" s="50"/>
      <c r="K553" s="63" t="s">
        <v>1017</v>
      </c>
      <c r="L553" s="50"/>
      <c r="M553" s="50"/>
      <c r="N553" s="50"/>
    </row>
    <row r="554" spans="1:14" ht="38.25" customHeight="1" thickBot="1" x14ac:dyDescent="0.3">
      <c r="A554" s="6"/>
      <c r="B554" s="283"/>
      <c r="C554" s="295"/>
      <c r="D554" s="238" t="s">
        <v>1457</v>
      </c>
      <c r="E554" s="238" t="s">
        <v>1457</v>
      </c>
      <c r="F554" s="238" t="s">
        <v>1457</v>
      </c>
      <c r="G554" s="238" t="s">
        <v>1457</v>
      </c>
      <c r="I554" s="283"/>
      <c r="J554" s="276" t="s">
        <v>1456</v>
      </c>
      <c r="K554" s="62" t="s">
        <v>1041</v>
      </c>
      <c r="L554" s="238" t="s">
        <v>1456</v>
      </c>
      <c r="M554" s="238" t="s">
        <v>1456</v>
      </c>
      <c r="N554" s="238" t="s">
        <v>1456</v>
      </c>
    </row>
    <row r="555" spans="1:14" ht="36.75" thickBot="1" x14ac:dyDescent="0.3">
      <c r="A555" s="6"/>
      <c r="B555" s="283"/>
      <c r="C555" s="295"/>
      <c r="D555" s="48"/>
      <c r="E555" s="48"/>
      <c r="F555" s="48"/>
      <c r="G555" s="48"/>
      <c r="I555" s="283"/>
      <c r="J555" s="275"/>
      <c r="K555" s="61" t="s">
        <v>1425</v>
      </c>
      <c r="L555" s="48"/>
      <c r="M555" s="48"/>
      <c r="N555" s="48"/>
    </row>
    <row r="556" spans="1:14" ht="36.75" customHeight="1" thickBot="1" x14ac:dyDescent="0.3">
      <c r="A556" s="6"/>
      <c r="B556" s="283" t="s">
        <v>78</v>
      </c>
      <c r="C556" s="295"/>
      <c r="D556" s="49"/>
      <c r="E556" s="49"/>
      <c r="F556" s="49"/>
      <c r="G556" s="49"/>
      <c r="I556" s="283" t="s">
        <v>78</v>
      </c>
      <c r="J556" s="50"/>
      <c r="K556" s="50"/>
      <c r="L556" s="50"/>
      <c r="M556" s="50"/>
      <c r="N556" s="50"/>
    </row>
    <row r="557" spans="1:14" ht="38.25" customHeight="1" thickBot="1" x14ac:dyDescent="0.3">
      <c r="A557" s="6"/>
      <c r="B557" s="283"/>
      <c r="C557" s="295"/>
      <c r="D557" s="238" t="s">
        <v>1457</v>
      </c>
      <c r="E557" s="238" t="s">
        <v>1457</v>
      </c>
      <c r="F557" s="238" t="s">
        <v>1457</v>
      </c>
      <c r="G557" s="238" t="s">
        <v>1457</v>
      </c>
      <c r="I557" s="283"/>
      <c r="J557" s="276" t="s">
        <v>1456</v>
      </c>
      <c r="K557" s="238" t="s">
        <v>1456</v>
      </c>
      <c r="L557" s="238" t="s">
        <v>1456</v>
      </c>
      <c r="M557" s="238" t="s">
        <v>1456</v>
      </c>
      <c r="N557" s="238" t="s">
        <v>1456</v>
      </c>
    </row>
    <row r="558" spans="1:14" ht="36.75" thickBot="1" x14ac:dyDescent="0.3">
      <c r="A558" s="6"/>
      <c r="B558" s="283"/>
      <c r="C558" s="296"/>
      <c r="D558" s="48"/>
      <c r="E558" s="48"/>
      <c r="F558" s="48"/>
      <c r="G558" s="48"/>
      <c r="I558" s="283"/>
      <c r="J558" s="275"/>
      <c r="K558" s="48"/>
      <c r="L558" s="48"/>
      <c r="M558" s="48"/>
      <c r="N558" s="48"/>
    </row>
    <row r="559" spans="1:14" ht="36.75" thickBot="1" x14ac:dyDescent="0.3">
      <c r="A559" s="6"/>
      <c r="B559" s="52"/>
      <c r="C559" s="51"/>
      <c r="D559" s="51"/>
      <c r="E559" s="51"/>
      <c r="F559" s="51"/>
      <c r="I559" s="52"/>
      <c r="K559" s="51"/>
      <c r="L559" s="51"/>
      <c r="M559" s="51"/>
      <c r="N559" s="51"/>
    </row>
    <row r="560" spans="1:14" ht="36.75" thickBot="1" x14ac:dyDescent="0.3">
      <c r="A560" s="5">
        <v>19</v>
      </c>
      <c r="B560" s="52"/>
      <c r="C560" s="51"/>
      <c r="D560" s="51"/>
      <c r="E560" s="51"/>
      <c r="F560" s="51"/>
      <c r="I560" s="52"/>
      <c r="J560" s="51"/>
      <c r="K560" s="51"/>
      <c r="L560" s="51"/>
      <c r="M560" s="51"/>
      <c r="N560" s="51"/>
    </row>
    <row r="561" spans="1:14" ht="15" customHeight="1" x14ac:dyDescent="0.25">
      <c r="A561" s="6"/>
      <c r="B561" s="292" t="str">
        <f>B530</f>
        <v>KOMİTE-4- GASTROİNTESTİNAL SİSTEM ve AİLE HEKİMLİĞİ</v>
      </c>
      <c r="C561" s="292"/>
      <c r="D561" s="292"/>
      <c r="E561" s="292"/>
      <c r="F561" s="292"/>
      <c r="G561" s="292"/>
      <c r="H561" s="11"/>
      <c r="I561" s="292" t="str">
        <f>I530</f>
        <v>COMMITTEE-4-GASTROINTESTINAL SYSTEM AND FAMILY MEDICINE</v>
      </c>
      <c r="J561" s="292"/>
      <c r="K561" s="292"/>
      <c r="L561" s="292"/>
      <c r="M561" s="292"/>
      <c r="N561" s="292"/>
    </row>
    <row r="562" spans="1:14" ht="36" customHeight="1" x14ac:dyDescent="0.25">
      <c r="A562" s="6"/>
      <c r="B562" s="39"/>
      <c r="C562" s="8"/>
      <c r="D562" s="27">
        <f>D531+1</f>
        <v>5</v>
      </c>
      <c r="E562" s="28" t="str">
        <f>E531</f>
        <v>HAFTA</v>
      </c>
      <c r="F562" s="9"/>
      <c r="G562" s="10"/>
      <c r="H562" s="11"/>
      <c r="I562" s="39"/>
      <c r="J562" s="8"/>
      <c r="K562" s="27">
        <f>K531+1</f>
        <v>5</v>
      </c>
      <c r="L562" s="28" t="str">
        <f>L531</f>
        <v>WEEK</v>
      </c>
      <c r="M562" s="9"/>
      <c r="N562" s="10"/>
    </row>
    <row r="563" spans="1:14" ht="36.75" thickBot="1" x14ac:dyDescent="0.3">
      <c r="A563" s="6"/>
      <c r="B563" s="12"/>
      <c r="C563" s="13"/>
      <c r="D563" s="13" t="str">
        <f>D532:I532</f>
        <v xml:space="preserve">Komite sorumluları: </v>
      </c>
      <c r="E563" s="13" t="str">
        <f>E532:J532</f>
        <v>Dr. Rasim Eren CANKURTARAN</v>
      </c>
      <c r="F563" s="13" t="str">
        <f>F532</f>
        <v>Dr. Erhan Şimşek</v>
      </c>
      <c r="G563" s="14"/>
      <c r="H563" s="15"/>
      <c r="I563" s="16"/>
      <c r="J563" s="17"/>
      <c r="K563" s="13" t="str">
        <f>K532:O532</f>
        <v xml:space="preserve">Committee Chairman: </v>
      </c>
      <c r="L563" s="13" t="str">
        <f>L532:O532</f>
        <v>Dr. Rasim Eren CANKURTARAN</v>
      </c>
      <c r="M563" s="13" t="str">
        <f>M532</f>
        <v>Dr. Erhan Şimşek</v>
      </c>
      <c r="N563" s="18"/>
    </row>
    <row r="564" spans="1:14" ht="36.75" thickBot="1" x14ac:dyDescent="0.3">
      <c r="A564" s="6"/>
      <c r="B564" s="23"/>
      <c r="C564" s="21">
        <f>7+C533</f>
        <v>46034</v>
      </c>
      <c r="D564" s="21">
        <f>7+D533</f>
        <v>46035</v>
      </c>
      <c r="E564" s="21">
        <f>7+E533</f>
        <v>46036</v>
      </c>
      <c r="F564" s="21">
        <f>7+F533</f>
        <v>46037</v>
      </c>
      <c r="G564" s="21">
        <f>7+G533</f>
        <v>46038</v>
      </c>
      <c r="H564" s="22"/>
      <c r="I564" s="23"/>
      <c r="J564" s="24">
        <f>7+J533</f>
        <v>46034</v>
      </c>
      <c r="K564" s="24">
        <f>7+K533</f>
        <v>46035</v>
      </c>
      <c r="L564" s="24">
        <f>7+L533</f>
        <v>46036</v>
      </c>
      <c r="M564" s="24">
        <f>7+M533</f>
        <v>46037</v>
      </c>
      <c r="N564" s="24">
        <f>7+N533</f>
        <v>46038</v>
      </c>
    </row>
    <row r="565" spans="1:14" ht="36.75" customHeight="1" thickBot="1" x14ac:dyDescent="0.3">
      <c r="A565" s="6"/>
      <c r="B565" s="300" t="s">
        <v>10</v>
      </c>
      <c r="C565" s="49"/>
      <c r="D565" s="49"/>
      <c r="E565" s="49"/>
      <c r="F565" s="287" t="s">
        <v>1339</v>
      </c>
      <c r="G565" s="49"/>
      <c r="I565" s="300" t="s">
        <v>10</v>
      </c>
      <c r="J565" s="50"/>
      <c r="K565" s="50"/>
      <c r="L565" s="50"/>
      <c r="M565" s="287" t="s">
        <v>1341</v>
      </c>
      <c r="N565" s="49"/>
    </row>
    <row r="566" spans="1:14" ht="36.75" thickBot="1" x14ac:dyDescent="0.3">
      <c r="A566" s="6"/>
      <c r="B566" s="300"/>
      <c r="C566" s="238" t="s">
        <v>1457</v>
      </c>
      <c r="D566" s="238" t="s">
        <v>1457</v>
      </c>
      <c r="E566" s="238" t="s">
        <v>1457</v>
      </c>
      <c r="F566" s="288"/>
      <c r="G566" s="49"/>
      <c r="I566" s="300"/>
      <c r="J566" s="238" t="s">
        <v>1456</v>
      </c>
      <c r="K566" s="238" t="s">
        <v>1456</v>
      </c>
      <c r="L566" s="238" t="s">
        <v>1456</v>
      </c>
      <c r="M566" s="288"/>
      <c r="N566" s="49"/>
    </row>
    <row r="567" spans="1:14" ht="36.75" thickBot="1" x14ac:dyDescent="0.3">
      <c r="A567" s="6"/>
      <c r="B567" s="300"/>
      <c r="C567" s="48"/>
      <c r="D567" s="48"/>
      <c r="E567" s="48"/>
      <c r="F567" s="288"/>
      <c r="G567" s="48"/>
      <c r="I567" s="300"/>
      <c r="J567" s="48"/>
      <c r="K567" s="48"/>
      <c r="L567" s="48"/>
      <c r="M567" s="288"/>
      <c r="N567" s="48"/>
    </row>
    <row r="568" spans="1:14" ht="15" customHeight="1" thickBot="1" x14ac:dyDescent="0.3">
      <c r="A568" s="6"/>
      <c r="B568" s="284" t="s">
        <v>13</v>
      </c>
      <c r="C568" s="49"/>
      <c r="D568" s="49"/>
      <c r="E568" s="49"/>
      <c r="F568" s="288"/>
      <c r="G568" s="297" t="s">
        <v>150</v>
      </c>
      <c r="I568" s="284" t="s">
        <v>13</v>
      </c>
      <c r="J568" s="50"/>
      <c r="K568" s="50"/>
      <c r="L568" s="50"/>
      <c r="M568" s="288"/>
      <c r="N568" s="297" t="s">
        <v>151</v>
      </c>
    </row>
    <row r="569" spans="1:14" ht="36.75" thickBot="1" x14ac:dyDescent="0.3">
      <c r="A569" s="6"/>
      <c r="B569" s="284"/>
      <c r="C569" s="238" t="s">
        <v>1457</v>
      </c>
      <c r="D569" s="238" t="s">
        <v>1457</v>
      </c>
      <c r="E569" s="238" t="s">
        <v>1457</v>
      </c>
      <c r="F569" s="288"/>
      <c r="G569" s="297"/>
      <c r="I569" s="284"/>
      <c r="J569" s="238" t="s">
        <v>1456</v>
      </c>
      <c r="K569" s="238" t="s">
        <v>1456</v>
      </c>
      <c r="L569" s="238" t="s">
        <v>1456</v>
      </c>
      <c r="M569" s="288"/>
      <c r="N569" s="297"/>
    </row>
    <row r="570" spans="1:14" ht="36.75" thickBot="1" x14ac:dyDescent="0.3">
      <c r="A570" s="6"/>
      <c r="B570" s="284"/>
      <c r="C570" s="48"/>
      <c r="D570" s="48"/>
      <c r="E570" s="48"/>
      <c r="F570" s="288"/>
      <c r="G570" s="297"/>
      <c r="I570" s="284"/>
      <c r="J570" s="48"/>
      <c r="K570" s="48"/>
      <c r="L570" s="48"/>
      <c r="M570" s="288"/>
      <c r="N570" s="297"/>
    </row>
    <row r="571" spans="1:14" ht="36.75" customHeight="1" thickBot="1" x14ac:dyDescent="0.3">
      <c r="A571" s="6"/>
      <c r="B571" s="284" t="s">
        <v>26</v>
      </c>
      <c r="C571" s="49"/>
      <c r="D571" s="49"/>
      <c r="E571" s="49"/>
      <c r="F571" s="288"/>
      <c r="G571" s="297"/>
      <c r="I571" s="284" t="s">
        <v>26</v>
      </c>
      <c r="J571" s="50"/>
      <c r="K571" s="50"/>
      <c r="L571" s="50"/>
      <c r="M571" s="288"/>
      <c r="N571" s="297"/>
    </row>
    <row r="572" spans="1:14" ht="36.75" thickBot="1" x14ac:dyDescent="0.3">
      <c r="A572" s="6"/>
      <c r="B572" s="284"/>
      <c r="C572" s="238" t="s">
        <v>1457</v>
      </c>
      <c r="D572" s="238" t="s">
        <v>1457</v>
      </c>
      <c r="E572" s="238" t="s">
        <v>1457</v>
      </c>
      <c r="F572" s="288"/>
      <c r="G572" s="297"/>
      <c r="I572" s="284"/>
      <c r="J572" s="238" t="s">
        <v>1456</v>
      </c>
      <c r="K572" s="238" t="s">
        <v>1456</v>
      </c>
      <c r="L572" s="238" t="s">
        <v>1456</v>
      </c>
      <c r="M572" s="288"/>
      <c r="N572" s="297"/>
    </row>
    <row r="573" spans="1:14" ht="36.75" thickBot="1" x14ac:dyDescent="0.3">
      <c r="A573" s="6"/>
      <c r="B573" s="284"/>
      <c r="C573" s="48"/>
      <c r="D573" s="48"/>
      <c r="E573" s="48"/>
      <c r="F573" s="288"/>
      <c r="G573" s="297"/>
      <c r="I573" s="284"/>
      <c r="J573" s="48"/>
      <c r="K573" s="48"/>
      <c r="L573" s="48"/>
      <c r="M573" s="288"/>
      <c r="N573" s="297"/>
    </row>
    <row r="574" spans="1:14" ht="36.75" customHeight="1" thickBot="1" x14ac:dyDescent="0.3">
      <c r="A574" s="6"/>
      <c r="B574" s="284" t="s">
        <v>39</v>
      </c>
      <c r="C574" s="49"/>
      <c r="D574" s="49"/>
      <c r="E574" s="49"/>
      <c r="F574" s="288"/>
      <c r="G574" s="297"/>
      <c r="I574" s="284" t="s">
        <v>39</v>
      </c>
      <c r="J574" s="50"/>
      <c r="K574" s="50"/>
      <c r="L574" s="50"/>
      <c r="M574" s="288"/>
      <c r="N574" s="297"/>
    </row>
    <row r="575" spans="1:14" ht="36.75" thickBot="1" x14ac:dyDescent="0.3">
      <c r="A575" s="6"/>
      <c r="B575" s="284"/>
      <c r="C575" s="238" t="s">
        <v>1457</v>
      </c>
      <c r="D575" s="238" t="s">
        <v>1457</v>
      </c>
      <c r="E575" s="238" t="s">
        <v>1457</v>
      </c>
      <c r="F575" s="288"/>
      <c r="G575" s="297"/>
      <c r="I575" s="284"/>
      <c r="J575" s="238" t="s">
        <v>1456</v>
      </c>
      <c r="K575" s="238" t="s">
        <v>1456</v>
      </c>
      <c r="L575" s="238" t="s">
        <v>1456</v>
      </c>
      <c r="M575" s="288"/>
      <c r="N575" s="297"/>
    </row>
    <row r="576" spans="1:14" ht="36.75" thickBot="1" x14ac:dyDescent="0.3">
      <c r="A576" s="6"/>
      <c r="B576" s="284"/>
      <c r="C576" s="48"/>
      <c r="D576" s="48"/>
      <c r="E576" s="48"/>
      <c r="F576" s="288"/>
      <c r="G576" s="297"/>
      <c r="I576" s="284"/>
      <c r="J576" s="48"/>
      <c r="K576" s="48"/>
      <c r="L576" s="48"/>
      <c r="M576" s="288"/>
      <c r="N576" s="297"/>
    </row>
    <row r="577" spans="1:14" ht="36.75" thickBot="1" x14ac:dyDescent="0.3">
      <c r="A577" s="6"/>
      <c r="B577" s="46" t="s">
        <v>50</v>
      </c>
      <c r="C577" s="24" t="s">
        <v>51</v>
      </c>
      <c r="D577" s="24" t="s">
        <v>51</v>
      </c>
      <c r="E577" s="24" t="s">
        <v>51</v>
      </c>
      <c r="F577" s="24" t="s">
        <v>51</v>
      </c>
      <c r="G577" s="24" t="s">
        <v>51</v>
      </c>
      <c r="H577" s="22"/>
      <c r="I577" s="46" t="s">
        <v>50</v>
      </c>
      <c r="J577" s="24" t="s">
        <v>52</v>
      </c>
      <c r="K577" s="24" t="s">
        <v>52</v>
      </c>
      <c r="L577" s="24" t="s">
        <v>52</v>
      </c>
      <c r="M577" s="24" t="s">
        <v>52</v>
      </c>
      <c r="N577" s="24" t="s">
        <v>52</v>
      </c>
    </row>
    <row r="578" spans="1:14" ht="36.75" customHeight="1" thickBot="1" x14ac:dyDescent="0.3">
      <c r="A578" s="6"/>
      <c r="B578" s="284" t="s">
        <v>53</v>
      </c>
      <c r="C578" s="49"/>
      <c r="D578" s="49"/>
      <c r="E578" s="49"/>
      <c r="F578" s="49"/>
      <c r="G578" s="263"/>
      <c r="I578" s="284" t="s">
        <v>53</v>
      </c>
      <c r="J578" s="50"/>
      <c r="K578" s="50"/>
      <c r="L578" s="50"/>
      <c r="M578" s="50"/>
      <c r="N578" s="263"/>
    </row>
    <row r="579" spans="1:14" ht="36.75" thickBot="1" x14ac:dyDescent="0.3">
      <c r="A579" s="6"/>
      <c r="B579" s="284"/>
      <c r="C579" s="238" t="s">
        <v>1457</v>
      </c>
      <c r="D579" s="238" t="s">
        <v>1457</v>
      </c>
      <c r="E579" s="238" t="s">
        <v>1457</v>
      </c>
      <c r="F579" s="238" t="s">
        <v>1457</v>
      </c>
      <c r="G579" s="264" t="s">
        <v>1429</v>
      </c>
      <c r="I579" s="284"/>
      <c r="J579" s="238" t="s">
        <v>1456</v>
      </c>
      <c r="K579" s="238" t="s">
        <v>1456</v>
      </c>
      <c r="L579" s="238" t="s">
        <v>1456</v>
      </c>
      <c r="M579" s="238" t="s">
        <v>1456</v>
      </c>
      <c r="N579" s="264" t="s">
        <v>1399</v>
      </c>
    </row>
    <row r="580" spans="1:14" ht="36.75" thickBot="1" x14ac:dyDescent="0.3">
      <c r="A580" s="6"/>
      <c r="B580" s="284"/>
      <c r="C580" s="48"/>
      <c r="D580" s="48"/>
      <c r="E580" s="48"/>
      <c r="F580" s="48"/>
      <c r="G580" s="265"/>
      <c r="I580" s="284"/>
      <c r="J580" s="48"/>
      <c r="K580" s="48"/>
      <c r="L580" s="48"/>
      <c r="M580" s="48"/>
      <c r="N580" s="265"/>
    </row>
    <row r="581" spans="1:14" ht="36.75" customHeight="1" thickBot="1" x14ac:dyDescent="0.3">
      <c r="A581" s="6"/>
      <c r="B581" s="284" t="s">
        <v>66</v>
      </c>
      <c r="C581" s="49"/>
      <c r="D581" s="49"/>
      <c r="E581" s="49"/>
      <c r="F581" s="49"/>
      <c r="G581" s="50"/>
      <c r="I581" s="284" t="s">
        <v>66</v>
      </c>
      <c r="J581" s="50"/>
      <c r="K581" s="50"/>
      <c r="L581" s="50"/>
      <c r="M581" s="50"/>
      <c r="N581" s="50"/>
    </row>
    <row r="582" spans="1:14" ht="36.75" thickBot="1" x14ac:dyDescent="0.3">
      <c r="A582" s="6"/>
      <c r="B582" s="284"/>
      <c r="C582" s="238" t="s">
        <v>1457</v>
      </c>
      <c r="D582" s="238" t="s">
        <v>1457</v>
      </c>
      <c r="E582" s="238" t="s">
        <v>1457</v>
      </c>
      <c r="F582" s="238" t="s">
        <v>1457</v>
      </c>
      <c r="G582" s="49"/>
      <c r="I582" s="284"/>
      <c r="J582" s="238" t="s">
        <v>1456</v>
      </c>
      <c r="K582" s="238" t="s">
        <v>1456</v>
      </c>
      <c r="L582" s="238" t="s">
        <v>1456</v>
      </c>
      <c r="M582" s="238" t="s">
        <v>1456</v>
      </c>
      <c r="N582" s="49"/>
    </row>
    <row r="583" spans="1:14" ht="36.75" thickBot="1" x14ac:dyDescent="0.3">
      <c r="A583" s="6"/>
      <c r="B583" s="284"/>
      <c r="C583" s="48"/>
      <c r="D583" s="48"/>
      <c r="E583" s="48"/>
      <c r="F583" s="48"/>
      <c r="G583" s="48"/>
      <c r="I583" s="284"/>
      <c r="J583" s="48"/>
      <c r="K583" s="48"/>
      <c r="L583" s="48"/>
      <c r="M583" s="48"/>
      <c r="N583" s="48"/>
    </row>
    <row r="584" spans="1:14" ht="36.75" customHeight="1" thickBot="1" x14ac:dyDescent="0.3">
      <c r="A584" s="6"/>
      <c r="B584" s="284" t="s">
        <v>74</v>
      </c>
      <c r="C584" s="49"/>
      <c r="D584" s="49"/>
      <c r="E584" s="49"/>
      <c r="F584" s="49"/>
      <c r="G584" s="50"/>
      <c r="I584" s="284" t="s">
        <v>74</v>
      </c>
      <c r="J584" s="50"/>
      <c r="K584" s="50"/>
      <c r="L584" s="50"/>
      <c r="M584" s="50"/>
      <c r="N584" s="50"/>
    </row>
    <row r="585" spans="1:14" ht="36.75" thickBot="1" x14ac:dyDescent="0.3">
      <c r="A585" s="6"/>
      <c r="B585" s="284"/>
      <c r="C585" s="238" t="s">
        <v>1457</v>
      </c>
      <c r="D585" s="238" t="s">
        <v>1457</v>
      </c>
      <c r="E585" s="238" t="s">
        <v>1457</v>
      </c>
      <c r="F585" s="238" t="s">
        <v>1457</v>
      </c>
      <c r="G585" s="49"/>
      <c r="I585" s="284"/>
      <c r="J585" s="238" t="s">
        <v>1456</v>
      </c>
      <c r="K585" s="238" t="s">
        <v>1456</v>
      </c>
      <c r="L585" s="238" t="s">
        <v>1456</v>
      </c>
      <c r="M585" s="238" t="s">
        <v>1456</v>
      </c>
      <c r="N585" s="49"/>
    </row>
    <row r="586" spans="1:14" ht="36.75" thickBot="1" x14ac:dyDescent="0.3">
      <c r="A586" s="6"/>
      <c r="B586" s="284"/>
      <c r="C586" s="48"/>
      <c r="D586" s="48"/>
      <c r="E586" s="48"/>
      <c r="F586" s="48"/>
      <c r="G586" s="48"/>
      <c r="I586" s="284"/>
      <c r="J586" s="48"/>
      <c r="K586" s="48"/>
      <c r="L586" s="48"/>
      <c r="M586" s="48"/>
      <c r="N586" s="48"/>
    </row>
    <row r="587" spans="1:14" ht="36.75" customHeight="1" thickBot="1" x14ac:dyDescent="0.3">
      <c r="A587" s="6"/>
      <c r="B587" s="284" t="s">
        <v>78</v>
      </c>
      <c r="C587" s="49"/>
      <c r="D587" s="49"/>
      <c r="E587" s="49"/>
      <c r="F587" s="49"/>
      <c r="G587" s="50"/>
      <c r="I587" s="284" t="s">
        <v>78</v>
      </c>
      <c r="J587" s="50"/>
      <c r="K587" s="50"/>
      <c r="L587" s="50"/>
      <c r="M587" s="50"/>
      <c r="N587" s="50"/>
    </row>
    <row r="588" spans="1:14" ht="36.75" thickBot="1" x14ac:dyDescent="0.3">
      <c r="A588" s="6"/>
      <c r="B588" s="284"/>
      <c r="C588" s="238" t="s">
        <v>1457</v>
      </c>
      <c r="D588" s="238" t="s">
        <v>1457</v>
      </c>
      <c r="E588" s="238" t="s">
        <v>1457</v>
      </c>
      <c r="F588" s="238" t="s">
        <v>1457</v>
      </c>
      <c r="G588" s="49"/>
      <c r="I588" s="284"/>
      <c r="J588" s="238" t="s">
        <v>1456</v>
      </c>
      <c r="K588" s="238" t="s">
        <v>1456</v>
      </c>
      <c r="L588" s="238" t="s">
        <v>1456</v>
      </c>
      <c r="M588" s="238" t="s">
        <v>1456</v>
      </c>
      <c r="N588" s="49"/>
    </row>
    <row r="589" spans="1:14" ht="36.75" thickBot="1" x14ac:dyDescent="0.3">
      <c r="A589" s="6"/>
      <c r="B589" s="284"/>
      <c r="C589" s="48"/>
      <c r="D589" s="48"/>
      <c r="E589" s="48"/>
      <c r="F589" s="48"/>
      <c r="G589" s="48"/>
      <c r="I589" s="284"/>
      <c r="J589" s="48"/>
      <c r="K589" s="48"/>
      <c r="L589" s="48"/>
      <c r="M589" s="48"/>
      <c r="N589" s="48"/>
    </row>
    <row r="590" spans="1:14" ht="36.75" thickBot="1" x14ac:dyDescent="0.3">
      <c r="A590" s="6"/>
      <c r="B590" s="30"/>
      <c r="I590" s="30"/>
    </row>
    <row r="591" spans="1:14" ht="36.75" thickBot="1" x14ac:dyDescent="0.3">
      <c r="A591" s="5">
        <v>20</v>
      </c>
      <c r="B591" s="30"/>
      <c r="I591" s="30"/>
    </row>
    <row r="592" spans="1:14" ht="15" customHeight="1" x14ac:dyDescent="0.25">
      <c r="A592" s="6"/>
      <c r="B592" s="285" t="s">
        <v>533</v>
      </c>
      <c r="C592" s="285"/>
      <c r="D592" s="285"/>
      <c r="E592" s="285"/>
      <c r="F592" s="285"/>
      <c r="G592" s="285"/>
      <c r="I592" s="285" t="s">
        <v>531</v>
      </c>
      <c r="J592" s="285"/>
      <c r="K592" s="285"/>
      <c r="L592" s="285"/>
      <c r="M592" s="285"/>
      <c r="N592" s="285"/>
    </row>
    <row r="593" spans="1:14" ht="36" customHeight="1" x14ac:dyDescent="0.25">
      <c r="A593" s="6"/>
      <c r="B593" s="326" t="s">
        <v>534</v>
      </c>
      <c r="C593" s="326"/>
      <c r="D593" s="326"/>
      <c r="E593" s="326"/>
      <c r="F593" s="326"/>
      <c r="G593" s="326"/>
      <c r="I593" s="326" t="s">
        <v>532</v>
      </c>
      <c r="J593" s="326"/>
      <c r="K593" s="326"/>
      <c r="L593" s="326"/>
      <c r="M593" s="326"/>
      <c r="N593" s="326"/>
    </row>
    <row r="594" spans="1:14" ht="36.75" thickBot="1" x14ac:dyDescent="0.3">
      <c r="A594" s="6"/>
      <c r="B594" s="326"/>
      <c r="C594" s="326"/>
      <c r="D594" s="326"/>
      <c r="E594" s="326"/>
      <c r="F594" s="326"/>
      <c r="G594" s="326"/>
      <c r="I594" s="330"/>
      <c r="J594" s="330"/>
      <c r="K594" s="330"/>
      <c r="L594" s="330"/>
      <c r="M594" s="330"/>
      <c r="N594" s="330"/>
    </row>
    <row r="595" spans="1:14" ht="36.75" thickBot="1" x14ac:dyDescent="0.3">
      <c r="A595" s="6"/>
      <c r="B595" s="23"/>
      <c r="C595" s="21">
        <f>7+C564</f>
        <v>46041</v>
      </c>
      <c r="D595" s="21">
        <f>7+D564</f>
        <v>46042</v>
      </c>
      <c r="E595" s="21">
        <f>7+E564</f>
        <v>46043</v>
      </c>
      <c r="F595" s="21">
        <f>7+F564</f>
        <v>46044</v>
      </c>
      <c r="G595" s="21">
        <f>7+G564</f>
        <v>46045</v>
      </c>
      <c r="H595" s="22"/>
      <c r="I595" s="23"/>
      <c r="J595" s="24">
        <f>7+J564</f>
        <v>46041</v>
      </c>
      <c r="K595" s="24">
        <f>7+K564</f>
        <v>46042</v>
      </c>
      <c r="L595" s="24">
        <f>7+L564</f>
        <v>46043</v>
      </c>
      <c r="M595" s="24">
        <f>7+M564</f>
        <v>46044</v>
      </c>
      <c r="N595" s="24">
        <f>7+N564</f>
        <v>46045</v>
      </c>
    </row>
    <row r="596" spans="1:14" ht="36.75" customHeight="1" thickBot="1" x14ac:dyDescent="0.3">
      <c r="A596" s="6"/>
      <c r="B596" s="300" t="s">
        <v>10</v>
      </c>
      <c r="C596" s="260"/>
      <c r="D596" s="260"/>
      <c r="E596" s="260"/>
      <c r="F596" s="260"/>
      <c r="G596" s="260"/>
      <c r="I596" s="300" t="s">
        <v>10</v>
      </c>
      <c r="J596" s="257"/>
      <c r="K596" s="257"/>
      <c r="L596" s="257"/>
      <c r="M596" s="257"/>
      <c r="N596" s="257"/>
    </row>
    <row r="597" spans="1:14" ht="36.75" thickBot="1" x14ac:dyDescent="0.3">
      <c r="A597" s="6"/>
      <c r="B597" s="300"/>
      <c r="C597" s="261" t="s">
        <v>1340</v>
      </c>
      <c r="D597" s="261" t="s">
        <v>1340</v>
      </c>
      <c r="E597" s="261" t="s">
        <v>1340</v>
      </c>
      <c r="F597" s="261" t="s">
        <v>1340</v>
      </c>
      <c r="G597" s="261" t="s">
        <v>1340</v>
      </c>
      <c r="I597" s="300"/>
      <c r="J597" s="261" t="s">
        <v>1342</v>
      </c>
      <c r="K597" s="261" t="s">
        <v>1342</v>
      </c>
      <c r="L597" s="261" t="s">
        <v>1342</v>
      </c>
      <c r="M597" s="261" t="s">
        <v>1342</v>
      </c>
      <c r="N597" s="261" t="s">
        <v>1342</v>
      </c>
    </row>
    <row r="598" spans="1:14" ht="36.75" thickBot="1" x14ac:dyDescent="0.3">
      <c r="A598" s="6"/>
      <c r="B598" s="300"/>
      <c r="C598" s="262"/>
      <c r="D598" s="262"/>
      <c r="E598" s="262"/>
      <c r="F598" s="262"/>
      <c r="G598" s="262"/>
      <c r="I598" s="300"/>
      <c r="J598" s="258"/>
      <c r="K598" s="258"/>
      <c r="L598" s="258"/>
      <c r="M598" s="258"/>
      <c r="N598" s="258"/>
    </row>
    <row r="599" spans="1:14" ht="36.75" customHeight="1" thickBot="1" x14ac:dyDescent="0.3">
      <c r="A599" s="6"/>
      <c r="B599" s="284" t="s">
        <v>13</v>
      </c>
      <c r="C599" s="260"/>
      <c r="D599" s="260"/>
      <c r="E599" s="260"/>
      <c r="F599" s="260"/>
      <c r="G599" s="260"/>
      <c r="I599" s="284" t="s">
        <v>13</v>
      </c>
      <c r="J599" s="257"/>
      <c r="K599" s="257"/>
      <c r="L599" s="257"/>
      <c r="M599" s="257"/>
      <c r="N599" s="257"/>
    </row>
    <row r="600" spans="1:14" ht="36.75" thickBot="1" x14ac:dyDescent="0.3">
      <c r="A600" s="6"/>
      <c r="B600" s="284"/>
      <c r="C600" s="261" t="s">
        <v>1340</v>
      </c>
      <c r="D600" s="261" t="s">
        <v>1340</v>
      </c>
      <c r="E600" s="261" t="s">
        <v>1340</v>
      </c>
      <c r="F600" s="261" t="s">
        <v>1340</v>
      </c>
      <c r="G600" s="261" t="s">
        <v>1340</v>
      </c>
      <c r="I600" s="284"/>
      <c r="J600" s="261" t="s">
        <v>1342</v>
      </c>
      <c r="K600" s="261" t="s">
        <v>1342</v>
      </c>
      <c r="L600" s="261" t="s">
        <v>1342</v>
      </c>
      <c r="M600" s="261" t="s">
        <v>1342</v>
      </c>
      <c r="N600" s="261" t="s">
        <v>1342</v>
      </c>
    </row>
    <row r="601" spans="1:14" ht="36.75" thickBot="1" x14ac:dyDescent="0.3">
      <c r="A601" s="6"/>
      <c r="B601" s="284"/>
      <c r="C601" s="262"/>
      <c r="D601" s="262"/>
      <c r="E601" s="262"/>
      <c r="F601" s="262"/>
      <c r="G601" s="262"/>
      <c r="I601" s="284"/>
      <c r="J601" s="258"/>
      <c r="K601" s="258"/>
      <c r="L601" s="258"/>
      <c r="M601" s="258"/>
      <c r="N601" s="258"/>
    </row>
    <row r="602" spans="1:14" ht="36.75" customHeight="1" thickBot="1" x14ac:dyDescent="0.3">
      <c r="A602" s="6"/>
      <c r="B602" s="284" t="s">
        <v>26</v>
      </c>
      <c r="C602" s="260"/>
      <c r="D602" s="260"/>
      <c r="E602" s="260"/>
      <c r="F602" s="260"/>
      <c r="G602" s="260"/>
      <c r="I602" s="284" t="s">
        <v>26</v>
      </c>
      <c r="J602" s="257"/>
      <c r="K602" s="257"/>
      <c r="L602" s="257"/>
      <c r="M602" s="257"/>
      <c r="N602" s="257"/>
    </row>
    <row r="603" spans="1:14" ht="36.75" thickBot="1" x14ac:dyDescent="0.3">
      <c r="A603" s="6"/>
      <c r="B603" s="284"/>
      <c r="C603" s="261" t="s">
        <v>1340</v>
      </c>
      <c r="D603" s="261" t="s">
        <v>1340</v>
      </c>
      <c r="E603" s="261" t="s">
        <v>1340</v>
      </c>
      <c r="F603" s="261" t="s">
        <v>1340</v>
      </c>
      <c r="G603" s="261" t="s">
        <v>1340</v>
      </c>
      <c r="I603" s="284"/>
      <c r="J603" s="261" t="s">
        <v>1342</v>
      </c>
      <c r="K603" s="261" t="s">
        <v>1342</v>
      </c>
      <c r="L603" s="261" t="s">
        <v>1342</v>
      </c>
      <c r="M603" s="261" t="s">
        <v>1342</v>
      </c>
      <c r="N603" s="261" t="s">
        <v>1342</v>
      </c>
    </row>
    <row r="604" spans="1:14" ht="36.75" thickBot="1" x14ac:dyDescent="0.3">
      <c r="A604" s="6"/>
      <c r="B604" s="284"/>
      <c r="C604" s="262"/>
      <c r="D604" s="262"/>
      <c r="E604" s="262"/>
      <c r="F604" s="262"/>
      <c r="G604" s="262"/>
      <c r="I604" s="284"/>
      <c r="J604" s="258"/>
      <c r="K604" s="258"/>
      <c r="L604" s="258"/>
      <c r="M604" s="258"/>
      <c r="N604" s="258"/>
    </row>
    <row r="605" spans="1:14" ht="36.75" customHeight="1" thickBot="1" x14ac:dyDescent="0.3">
      <c r="A605" s="6"/>
      <c r="B605" s="284" t="s">
        <v>39</v>
      </c>
      <c r="C605" s="260"/>
      <c r="D605" s="260"/>
      <c r="E605" s="260"/>
      <c r="F605" s="260"/>
      <c r="G605" s="260"/>
      <c r="I605" s="284" t="s">
        <v>39</v>
      </c>
      <c r="J605" s="257"/>
      <c r="K605" s="257"/>
      <c r="L605" s="257"/>
      <c r="M605" s="257"/>
      <c r="N605" s="257"/>
    </row>
    <row r="606" spans="1:14" ht="36.75" thickBot="1" x14ac:dyDescent="0.3">
      <c r="A606" s="6"/>
      <c r="B606" s="284"/>
      <c r="C606" s="261" t="s">
        <v>1340</v>
      </c>
      <c r="D606" s="261" t="s">
        <v>1340</v>
      </c>
      <c r="E606" s="261" t="s">
        <v>1340</v>
      </c>
      <c r="F606" s="261" t="s">
        <v>1340</v>
      </c>
      <c r="G606" s="261" t="s">
        <v>1340</v>
      </c>
      <c r="I606" s="284"/>
      <c r="J606" s="261" t="s">
        <v>1342</v>
      </c>
      <c r="K606" s="261" t="s">
        <v>1342</v>
      </c>
      <c r="L606" s="261" t="s">
        <v>1342</v>
      </c>
      <c r="M606" s="261" t="s">
        <v>1342</v>
      </c>
      <c r="N606" s="261" t="s">
        <v>1342</v>
      </c>
    </row>
    <row r="607" spans="1:14" ht="36.75" thickBot="1" x14ac:dyDescent="0.3">
      <c r="A607" s="6"/>
      <c r="B607" s="284"/>
      <c r="C607" s="262"/>
      <c r="D607" s="262"/>
      <c r="E607" s="262"/>
      <c r="F607" s="262"/>
      <c r="G607" s="262"/>
      <c r="I607" s="284"/>
      <c r="J607" s="258"/>
      <c r="K607" s="258"/>
      <c r="L607" s="258"/>
      <c r="M607" s="258"/>
      <c r="N607" s="258"/>
    </row>
    <row r="608" spans="1:14" ht="36.75" thickBot="1" x14ac:dyDescent="0.3">
      <c r="A608" s="6"/>
      <c r="B608" s="46" t="s">
        <v>50</v>
      </c>
      <c r="C608" s="164"/>
      <c r="D608" s="164"/>
      <c r="E608" s="164"/>
      <c r="F608" s="164"/>
      <c r="G608" s="164"/>
      <c r="I608" s="46" t="s">
        <v>50</v>
      </c>
      <c r="J608" s="214"/>
      <c r="K608" s="164"/>
      <c r="L608" s="165"/>
      <c r="M608" s="164"/>
      <c r="N608" s="163"/>
    </row>
    <row r="609" spans="1:14" ht="36.75" customHeight="1" thickBot="1" x14ac:dyDescent="0.3">
      <c r="A609" s="6"/>
      <c r="B609" s="284" t="s">
        <v>53</v>
      </c>
      <c r="C609" s="260"/>
      <c r="D609" s="260"/>
      <c r="E609" s="260"/>
      <c r="F609" s="260"/>
      <c r="G609" s="260"/>
      <c r="I609" s="284" t="s">
        <v>53</v>
      </c>
      <c r="J609" s="257"/>
      <c r="K609" s="257"/>
      <c r="L609" s="257"/>
      <c r="M609" s="257"/>
      <c r="N609" s="257"/>
    </row>
    <row r="610" spans="1:14" ht="36.75" thickBot="1" x14ac:dyDescent="0.3">
      <c r="A610" s="6"/>
      <c r="B610" s="284"/>
      <c r="C610" s="261" t="s">
        <v>1340</v>
      </c>
      <c r="D610" s="261" t="s">
        <v>1340</v>
      </c>
      <c r="E610" s="261" t="s">
        <v>1340</v>
      </c>
      <c r="F610" s="261" t="s">
        <v>1340</v>
      </c>
      <c r="G610" s="261" t="s">
        <v>1340</v>
      </c>
      <c r="I610" s="284"/>
      <c r="J610" s="261" t="s">
        <v>1342</v>
      </c>
      <c r="K610" s="261" t="s">
        <v>1342</v>
      </c>
      <c r="L610" s="261" t="s">
        <v>1342</v>
      </c>
      <c r="M610" s="261" t="s">
        <v>1342</v>
      </c>
      <c r="N610" s="261" t="s">
        <v>1342</v>
      </c>
    </row>
    <row r="611" spans="1:14" ht="36.75" thickBot="1" x14ac:dyDescent="0.3">
      <c r="A611" s="6"/>
      <c r="B611" s="284"/>
      <c r="C611" s="262"/>
      <c r="D611" s="262"/>
      <c r="E611" s="262"/>
      <c r="F611" s="262"/>
      <c r="G611" s="262"/>
      <c r="I611" s="284"/>
      <c r="J611" s="258"/>
      <c r="K611" s="258"/>
      <c r="L611" s="258"/>
      <c r="M611" s="258"/>
      <c r="N611" s="258"/>
    </row>
    <row r="612" spans="1:14" ht="36.75" customHeight="1" thickBot="1" x14ac:dyDescent="0.3">
      <c r="A612" s="6"/>
      <c r="B612" s="284" t="s">
        <v>66</v>
      </c>
      <c r="C612" s="260"/>
      <c r="D612" s="260"/>
      <c r="E612" s="260"/>
      <c r="F612" s="260"/>
      <c r="G612" s="260"/>
      <c r="I612" s="284" t="s">
        <v>66</v>
      </c>
      <c r="J612" s="257"/>
      <c r="K612" s="257"/>
      <c r="L612" s="257"/>
      <c r="M612" s="257"/>
      <c r="N612" s="257"/>
    </row>
    <row r="613" spans="1:14" ht="36.75" thickBot="1" x14ac:dyDescent="0.3">
      <c r="A613" s="6"/>
      <c r="B613" s="284"/>
      <c r="C613" s="261" t="s">
        <v>1340</v>
      </c>
      <c r="D613" s="261" t="s">
        <v>1340</v>
      </c>
      <c r="E613" s="261" t="s">
        <v>1340</v>
      </c>
      <c r="F613" s="261" t="s">
        <v>1340</v>
      </c>
      <c r="G613" s="261" t="s">
        <v>1340</v>
      </c>
      <c r="I613" s="284"/>
      <c r="J613" s="261" t="s">
        <v>1342</v>
      </c>
      <c r="K613" s="261" t="s">
        <v>1342</v>
      </c>
      <c r="L613" s="261" t="s">
        <v>1342</v>
      </c>
      <c r="M613" s="261" t="s">
        <v>1342</v>
      </c>
      <c r="N613" s="261" t="s">
        <v>1342</v>
      </c>
    </row>
    <row r="614" spans="1:14" ht="36.75" thickBot="1" x14ac:dyDescent="0.3">
      <c r="A614" s="6"/>
      <c r="B614" s="284"/>
      <c r="C614" s="262"/>
      <c r="D614" s="262"/>
      <c r="E614" s="262"/>
      <c r="F614" s="262"/>
      <c r="G614" s="262"/>
      <c r="I614" s="284"/>
      <c r="J614" s="258"/>
      <c r="K614" s="258"/>
      <c r="L614" s="258"/>
      <c r="M614" s="258"/>
      <c r="N614" s="258"/>
    </row>
    <row r="615" spans="1:14" ht="36.75" customHeight="1" thickBot="1" x14ac:dyDescent="0.3">
      <c r="A615" s="6"/>
      <c r="B615" s="284" t="s">
        <v>74</v>
      </c>
      <c r="C615" s="260"/>
      <c r="D615" s="260"/>
      <c r="E615" s="260"/>
      <c r="F615" s="260"/>
      <c r="G615" s="260"/>
      <c r="I615" s="284" t="s">
        <v>74</v>
      </c>
      <c r="J615" s="257"/>
      <c r="K615" s="257"/>
      <c r="L615" s="257"/>
      <c r="M615" s="257"/>
      <c r="N615" s="257"/>
    </row>
    <row r="616" spans="1:14" ht="36.75" thickBot="1" x14ac:dyDescent="0.3">
      <c r="A616" s="6"/>
      <c r="B616" s="284"/>
      <c r="C616" s="261" t="s">
        <v>1340</v>
      </c>
      <c r="D616" s="261" t="s">
        <v>1340</v>
      </c>
      <c r="E616" s="261" t="s">
        <v>1340</v>
      </c>
      <c r="F616" s="261" t="s">
        <v>1340</v>
      </c>
      <c r="G616" s="261" t="s">
        <v>1340</v>
      </c>
      <c r="I616" s="284"/>
      <c r="J616" s="261" t="s">
        <v>1342</v>
      </c>
      <c r="K616" s="261" t="s">
        <v>1342</v>
      </c>
      <c r="L616" s="261" t="s">
        <v>1342</v>
      </c>
      <c r="M616" s="261" t="s">
        <v>1342</v>
      </c>
      <c r="N616" s="261" t="s">
        <v>1342</v>
      </c>
    </row>
    <row r="617" spans="1:14" ht="36.75" thickBot="1" x14ac:dyDescent="0.3">
      <c r="A617" s="6"/>
      <c r="B617" s="284"/>
      <c r="C617" s="262"/>
      <c r="D617" s="262"/>
      <c r="E617" s="262"/>
      <c r="F617" s="262"/>
      <c r="G617" s="262"/>
      <c r="I617" s="284"/>
      <c r="J617" s="258"/>
      <c r="K617" s="258"/>
      <c r="L617" s="258"/>
      <c r="M617" s="258"/>
      <c r="N617" s="258"/>
    </row>
    <row r="618" spans="1:14" ht="36.75" customHeight="1" thickBot="1" x14ac:dyDescent="0.3">
      <c r="A618" s="6"/>
      <c r="B618" s="284" t="s">
        <v>78</v>
      </c>
      <c r="C618" s="260"/>
      <c r="D618" s="260"/>
      <c r="E618" s="260"/>
      <c r="F618" s="260"/>
      <c r="G618" s="260"/>
      <c r="I618" s="284" t="s">
        <v>78</v>
      </c>
      <c r="J618" s="257"/>
      <c r="K618" s="257"/>
      <c r="L618" s="257"/>
      <c r="M618" s="257"/>
      <c r="N618" s="257"/>
    </row>
    <row r="619" spans="1:14" ht="36.75" thickBot="1" x14ac:dyDescent="0.3">
      <c r="A619" s="6"/>
      <c r="B619" s="284"/>
      <c r="C619" s="261" t="s">
        <v>1340</v>
      </c>
      <c r="D619" s="261" t="s">
        <v>1340</v>
      </c>
      <c r="E619" s="261" t="s">
        <v>1340</v>
      </c>
      <c r="F619" s="261" t="s">
        <v>1340</v>
      </c>
      <c r="G619" s="261" t="s">
        <v>1340</v>
      </c>
      <c r="I619" s="284"/>
      <c r="J619" s="261" t="s">
        <v>1342</v>
      </c>
      <c r="K619" s="261" t="s">
        <v>1342</v>
      </c>
      <c r="L619" s="261" t="s">
        <v>1342</v>
      </c>
      <c r="M619" s="261" t="s">
        <v>1342</v>
      </c>
      <c r="N619" s="261" t="s">
        <v>1342</v>
      </c>
    </row>
    <row r="620" spans="1:14" ht="36.75" thickBot="1" x14ac:dyDescent="0.3">
      <c r="A620" s="6"/>
      <c r="B620" s="284"/>
      <c r="C620" s="262"/>
      <c r="D620" s="262"/>
      <c r="E620" s="262"/>
      <c r="F620" s="262"/>
      <c r="G620" s="262"/>
      <c r="I620" s="284"/>
      <c r="J620" s="258"/>
      <c r="K620" s="258"/>
      <c r="L620" s="258"/>
      <c r="M620" s="258"/>
      <c r="N620" s="258"/>
    </row>
    <row r="621" spans="1:14" ht="36.75" thickBot="1" x14ac:dyDescent="0.3">
      <c r="A621" s="6"/>
      <c r="B621" s="30"/>
      <c r="I621" s="30"/>
    </row>
    <row r="622" spans="1:14" ht="36.75" thickBot="1" x14ac:dyDescent="0.3">
      <c r="A622" s="5">
        <v>21</v>
      </c>
      <c r="B622" s="30"/>
      <c r="I622" s="30"/>
    </row>
    <row r="623" spans="1:14" ht="15" customHeight="1" x14ac:dyDescent="0.25">
      <c r="A623" s="6"/>
      <c r="B623" s="285" t="s">
        <v>533</v>
      </c>
      <c r="C623" s="285"/>
      <c r="D623" s="285"/>
      <c r="E623" s="285"/>
      <c r="F623" s="285"/>
      <c r="G623" s="285"/>
      <c r="I623" s="285" t="s">
        <v>531</v>
      </c>
      <c r="J623" s="285"/>
      <c r="K623" s="285"/>
      <c r="L623" s="285"/>
      <c r="M623" s="285"/>
      <c r="N623" s="285"/>
    </row>
    <row r="624" spans="1:14" ht="36" customHeight="1" x14ac:dyDescent="0.25">
      <c r="A624" s="6"/>
      <c r="B624" s="326" t="s">
        <v>536</v>
      </c>
      <c r="C624" s="326"/>
      <c r="D624" s="326"/>
      <c r="E624" s="326"/>
      <c r="F624" s="326"/>
      <c r="G624" s="326"/>
      <c r="I624" s="326" t="s">
        <v>535</v>
      </c>
      <c r="J624" s="326"/>
      <c r="K624" s="326"/>
      <c r="L624" s="326"/>
      <c r="M624" s="326"/>
      <c r="N624" s="326"/>
    </row>
    <row r="625" spans="1:14" ht="15.75" customHeight="1" thickBot="1" x14ac:dyDescent="0.3">
      <c r="A625" s="6"/>
      <c r="B625" s="298"/>
      <c r="C625" s="298"/>
      <c r="D625" s="298"/>
      <c r="E625" s="298"/>
      <c r="F625" s="298"/>
      <c r="G625" s="298"/>
      <c r="I625" s="330"/>
      <c r="J625" s="330"/>
      <c r="K625" s="330"/>
      <c r="L625" s="330"/>
      <c r="M625" s="330"/>
      <c r="N625" s="330"/>
    </row>
    <row r="626" spans="1:14" ht="36.75" thickBot="1" x14ac:dyDescent="0.3">
      <c r="A626" s="6"/>
      <c r="B626" s="23"/>
      <c r="C626" s="21">
        <f>7+C595</f>
        <v>46048</v>
      </c>
      <c r="D626" s="21">
        <f>7+D595</f>
        <v>46049</v>
      </c>
      <c r="E626" s="21">
        <f>7+E595</f>
        <v>46050</v>
      </c>
      <c r="F626" s="21">
        <f>7+F595</f>
        <v>46051</v>
      </c>
      <c r="G626" s="21">
        <f>7+G595</f>
        <v>46052</v>
      </c>
      <c r="H626" s="22"/>
      <c r="I626" s="23"/>
      <c r="J626" s="24">
        <f>7+J595</f>
        <v>46048</v>
      </c>
      <c r="K626" s="24">
        <f>7+K595</f>
        <v>46049</v>
      </c>
      <c r="L626" s="24">
        <f>7+L595</f>
        <v>46050</v>
      </c>
      <c r="M626" s="24">
        <f>7+M595</f>
        <v>46051</v>
      </c>
      <c r="N626" s="24">
        <f>7+N595</f>
        <v>46052</v>
      </c>
    </row>
    <row r="627" spans="1:14" ht="36.75" customHeight="1" thickBot="1" x14ac:dyDescent="0.3">
      <c r="A627" s="6"/>
      <c r="B627" s="300" t="s">
        <v>10</v>
      </c>
      <c r="C627" s="260"/>
      <c r="D627" s="260"/>
      <c r="E627" s="260"/>
      <c r="F627" s="260"/>
      <c r="G627" s="260"/>
      <c r="I627" s="300" t="s">
        <v>10</v>
      </c>
      <c r="J627" s="257"/>
      <c r="K627" s="257"/>
      <c r="L627" s="257"/>
      <c r="M627" s="257"/>
      <c r="N627" s="257"/>
    </row>
    <row r="628" spans="1:14" ht="36.75" thickBot="1" x14ac:dyDescent="0.3">
      <c r="A628" s="6"/>
      <c r="B628" s="300"/>
      <c r="C628" s="261" t="s">
        <v>1340</v>
      </c>
      <c r="D628" s="261" t="s">
        <v>1340</v>
      </c>
      <c r="E628" s="261" t="s">
        <v>1340</v>
      </c>
      <c r="F628" s="261" t="s">
        <v>1340</v>
      </c>
      <c r="G628" s="261" t="s">
        <v>1340</v>
      </c>
      <c r="I628" s="300"/>
      <c r="J628" s="261" t="s">
        <v>1342</v>
      </c>
      <c r="K628" s="261" t="s">
        <v>1342</v>
      </c>
      <c r="L628" s="261" t="s">
        <v>1342</v>
      </c>
      <c r="M628" s="261" t="s">
        <v>1342</v>
      </c>
      <c r="N628" s="261" t="s">
        <v>1342</v>
      </c>
    </row>
    <row r="629" spans="1:14" ht="36.75" thickBot="1" x14ac:dyDescent="0.3">
      <c r="A629" s="6"/>
      <c r="B629" s="300"/>
      <c r="C629" s="262"/>
      <c r="D629" s="262"/>
      <c r="E629" s="262"/>
      <c r="F629" s="262"/>
      <c r="G629" s="262"/>
      <c r="I629" s="300"/>
      <c r="J629" s="258"/>
      <c r="K629" s="258"/>
      <c r="L629" s="258"/>
      <c r="M629" s="258"/>
      <c r="N629" s="258"/>
    </row>
    <row r="630" spans="1:14" ht="36.75" customHeight="1" thickBot="1" x14ac:dyDescent="0.3">
      <c r="A630" s="6"/>
      <c r="B630" s="284" t="s">
        <v>13</v>
      </c>
      <c r="C630" s="260"/>
      <c r="D630" s="260"/>
      <c r="E630" s="260"/>
      <c r="F630" s="260"/>
      <c r="G630" s="260"/>
      <c r="I630" s="284" t="s">
        <v>13</v>
      </c>
      <c r="J630" s="257"/>
      <c r="K630" s="257"/>
      <c r="L630" s="257"/>
      <c r="M630" s="257"/>
      <c r="N630" s="257"/>
    </row>
    <row r="631" spans="1:14" ht="36.75" thickBot="1" x14ac:dyDescent="0.3">
      <c r="A631" s="6"/>
      <c r="B631" s="284"/>
      <c r="C631" s="261" t="s">
        <v>1340</v>
      </c>
      <c r="D631" s="261" t="s">
        <v>1340</v>
      </c>
      <c r="E631" s="261" t="s">
        <v>1340</v>
      </c>
      <c r="F631" s="261" t="s">
        <v>1340</v>
      </c>
      <c r="G631" s="261" t="s">
        <v>1340</v>
      </c>
      <c r="I631" s="284"/>
      <c r="J631" s="261" t="s">
        <v>1342</v>
      </c>
      <c r="K631" s="261" t="s">
        <v>1342</v>
      </c>
      <c r="L631" s="261" t="s">
        <v>1342</v>
      </c>
      <c r="M631" s="261" t="s">
        <v>1342</v>
      </c>
      <c r="N631" s="261" t="s">
        <v>1342</v>
      </c>
    </row>
    <row r="632" spans="1:14" ht="36.75" thickBot="1" x14ac:dyDescent="0.3">
      <c r="A632" s="6"/>
      <c r="B632" s="284"/>
      <c r="C632" s="262"/>
      <c r="D632" s="262"/>
      <c r="E632" s="262"/>
      <c r="F632" s="262"/>
      <c r="G632" s="262"/>
      <c r="I632" s="284"/>
      <c r="J632" s="258"/>
      <c r="K632" s="258"/>
      <c r="L632" s="258"/>
      <c r="M632" s="258"/>
      <c r="N632" s="258"/>
    </row>
    <row r="633" spans="1:14" ht="36" customHeight="1" thickBot="1" x14ac:dyDescent="0.3">
      <c r="A633" s="6"/>
      <c r="B633" s="284" t="s">
        <v>26</v>
      </c>
      <c r="C633" s="260"/>
      <c r="D633" s="260"/>
      <c r="E633" s="260"/>
      <c r="F633" s="260"/>
      <c r="G633" s="260"/>
      <c r="I633" s="284" t="s">
        <v>26</v>
      </c>
      <c r="J633" s="257"/>
      <c r="K633" s="257"/>
      <c r="L633" s="257"/>
      <c r="M633" s="257"/>
      <c r="N633" s="257"/>
    </row>
    <row r="634" spans="1:14" ht="36.75" thickBot="1" x14ac:dyDescent="0.3">
      <c r="A634" s="6"/>
      <c r="B634" s="284"/>
      <c r="C634" s="261" t="s">
        <v>1340</v>
      </c>
      <c r="D634" s="261" t="s">
        <v>1340</v>
      </c>
      <c r="E634" s="261" t="s">
        <v>1340</v>
      </c>
      <c r="F634" s="261" t="s">
        <v>1340</v>
      </c>
      <c r="G634" s="261" t="s">
        <v>1340</v>
      </c>
      <c r="I634" s="284"/>
      <c r="J634" s="261" t="s">
        <v>1342</v>
      </c>
      <c r="K634" s="261" t="s">
        <v>1342</v>
      </c>
      <c r="L634" s="261" t="s">
        <v>1342</v>
      </c>
      <c r="M634" s="261" t="s">
        <v>1342</v>
      </c>
      <c r="N634" s="261" t="s">
        <v>1342</v>
      </c>
    </row>
    <row r="635" spans="1:14" ht="36.75" thickBot="1" x14ac:dyDescent="0.3">
      <c r="A635" s="6"/>
      <c r="B635" s="284"/>
      <c r="C635" s="262"/>
      <c r="D635" s="262"/>
      <c r="E635" s="262"/>
      <c r="F635" s="262"/>
      <c r="G635" s="262"/>
      <c r="I635" s="284"/>
      <c r="J635" s="258"/>
      <c r="K635" s="258"/>
      <c r="L635" s="258"/>
      <c r="M635" s="258"/>
      <c r="N635" s="258"/>
    </row>
    <row r="636" spans="1:14" ht="36" customHeight="1" thickBot="1" x14ac:dyDescent="0.3">
      <c r="A636" s="6"/>
      <c r="B636" s="284" t="s">
        <v>39</v>
      </c>
      <c r="C636" s="260"/>
      <c r="D636" s="260"/>
      <c r="E636" s="260"/>
      <c r="F636" s="260"/>
      <c r="G636" s="260"/>
      <c r="I636" s="284" t="s">
        <v>39</v>
      </c>
      <c r="J636" s="257"/>
      <c r="K636" s="257"/>
      <c r="L636" s="257"/>
      <c r="M636" s="257"/>
      <c r="N636" s="257"/>
    </row>
    <row r="637" spans="1:14" ht="36.75" thickBot="1" x14ac:dyDescent="0.3">
      <c r="A637" s="6"/>
      <c r="B637" s="284"/>
      <c r="C637" s="261" t="s">
        <v>1340</v>
      </c>
      <c r="D637" s="261" t="s">
        <v>1340</v>
      </c>
      <c r="E637" s="261" t="s">
        <v>1340</v>
      </c>
      <c r="F637" s="261" t="s">
        <v>1340</v>
      </c>
      <c r="G637" s="261" t="s">
        <v>1340</v>
      </c>
      <c r="I637" s="284"/>
      <c r="J637" s="261" t="s">
        <v>1342</v>
      </c>
      <c r="K637" s="261" t="s">
        <v>1342</v>
      </c>
      <c r="L637" s="261" t="s">
        <v>1342</v>
      </c>
      <c r="M637" s="261" t="s">
        <v>1342</v>
      </c>
      <c r="N637" s="261" t="s">
        <v>1342</v>
      </c>
    </row>
    <row r="638" spans="1:14" ht="36.75" thickBot="1" x14ac:dyDescent="0.3">
      <c r="A638" s="6"/>
      <c r="B638" s="284"/>
      <c r="C638" s="262"/>
      <c r="D638" s="262"/>
      <c r="E638" s="262"/>
      <c r="F638" s="262"/>
      <c r="G638" s="262"/>
      <c r="I638" s="284"/>
      <c r="J638" s="259"/>
      <c r="K638" s="258"/>
      <c r="L638" s="258"/>
      <c r="M638" s="258"/>
      <c r="N638" s="258"/>
    </row>
    <row r="639" spans="1:14" ht="36.75" thickBot="1" x14ac:dyDescent="0.3">
      <c r="A639" s="6"/>
      <c r="B639" s="46" t="s">
        <v>50</v>
      </c>
      <c r="C639" s="164"/>
      <c r="D639" s="214"/>
      <c r="E639" s="164"/>
      <c r="F639" s="163"/>
      <c r="G639" s="164"/>
      <c r="I639" s="46" t="s">
        <v>50</v>
      </c>
      <c r="J639" s="164"/>
      <c r="K639" s="164"/>
      <c r="L639" s="165"/>
      <c r="M639" s="164"/>
      <c r="N639" s="163"/>
    </row>
    <row r="640" spans="1:14" ht="36.75" customHeight="1" thickBot="1" x14ac:dyDescent="0.3">
      <c r="A640" s="6"/>
      <c r="B640" s="284" t="s">
        <v>53</v>
      </c>
      <c r="C640" s="260"/>
      <c r="D640" s="260"/>
      <c r="E640" s="260"/>
      <c r="F640" s="260"/>
      <c r="G640" s="260"/>
      <c r="I640" s="284" t="s">
        <v>53</v>
      </c>
      <c r="J640" s="257"/>
      <c r="K640" s="257"/>
      <c r="L640" s="257"/>
      <c r="M640" s="257"/>
      <c r="N640" s="257"/>
    </row>
    <row r="641" spans="1:14" ht="36.75" thickBot="1" x14ac:dyDescent="0.3">
      <c r="A641" s="6"/>
      <c r="B641" s="284"/>
      <c r="C641" s="261" t="s">
        <v>1340</v>
      </c>
      <c r="D641" s="261" t="s">
        <v>1340</v>
      </c>
      <c r="E641" s="261" t="s">
        <v>1340</v>
      </c>
      <c r="F641" s="261" t="s">
        <v>1340</v>
      </c>
      <c r="G641" s="261" t="s">
        <v>1340</v>
      </c>
      <c r="I641" s="284"/>
      <c r="J641" s="261" t="s">
        <v>1342</v>
      </c>
      <c r="K641" s="261" t="s">
        <v>1342</v>
      </c>
      <c r="L641" s="261" t="s">
        <v>1342</v>
      </c>
      <c r="M641" s="261" t="s">
        <v>1342</v>
      </c>
      <c r="N641" s="261" t="s">
        <v>1342</v>
      </c>
    </row>
    <row r="642" spans="1:14" ht="36.75" thickBot="1" x14ac:dyDescent="0.3">
      <c r="A642" s="6"/>
      <c r="B642" s="284"/>
      <c r="C642" s="262"/>
      <c r="D642" s="262"/>
      <c r="E642" s="262"/>
      <c r="F642" s="262"/>
      <c r="G642" s="262"/>
      <c r="I642" s="284"/>
      <c r="J642" s="258"/>
      <c r="K642" s="258"/>
      <c r="L642" s="258"/>
      <c r="M642" s="258"/>
      <c r="N642" s="258"/>
    </row>
    <row r="643" spans="1:14" ht="36.75" customHeight="1" thickBot="1" x14ac:dyDescent="0.3">
      <c r="A643" s="6"/>
      <c r="B643" s="284" t="s">
        <v>66</v>
      </c>
      <c r="C643" s="260"/>
      <c r="D643" s="260"/>
      <c r="E643" s="260"/>
      <c r="F643" s="260"/>
      <c r="G643" s="260"/>
      <c r="I643" s="284" t="s">
        <v>66</v>
      </c>
      <c r="J643" s="257"/>
      <c r="K643" s="257"/>
      <c r="L643" s="257"/>
      <c r="M643" s="257"/>
      <c r="N643" s="257"/>
    </row>
    <row r="644" spans="1:14" ht="36.75" thickBot="1" x14ac:dyDescent="0.3">
      <c r="A644" s="6"/>
      <c r="B644" s="284"/>
      <c r="C644" s="261" t="s">
        <v>1340</v>
      </c>
      <c r="D644" s="261" t="s">
        <v>1340</v>
      </c>
      <c r="E644" s="261" t="s">
        <v>1340</v>
      </c>
      <c r="F644" s="261" t="s">
        <v>1340</v>
      </c>
      <c r="G644" s="261" t="s">
        <v>1340</v>
      </c>
      <c r="I644" s="284"/>
      <c r="J644" s="261" t="s">
        <v>1342</v>
      </c>
      <c r="K644" s="261" t="s">
        <v>1342</v>
      </c>
      <c r="L644" s="261" t="s">
        <v>1342</v>
      </c>
      <c r="M644" s="261" t="s">
        <v>1342</v>
      </c>
      <c r="N644" s="261" t="s">
        <v>1342</v>
      </c>
    </row>
    <row r="645" spans="1:14" ht="36.75" thickBot="1" x14ac:dyDescent="0.3">
      <c r="A645" s="6"/>
      <c r="B645" s="284"/>
      <c r="C645" s="262"/>
      <c r="D645" s="262"/>
      <c r="E645" s="262"/>
      <c r="F645" s="262"/>
      <c r="G645" s="262"/>
      <c r="I645" s="284"/>
      <c r="J645" s="258"/>
      <c r="K645" s="258"/>
      <c r="L645" s="258"/>
      <c r="M645" s="258"/>
      <c r="N645" s="258"/>
    </row>
    <row r="646" spans="1:14" ht="36.75" customHeight="1" thickBot="1" x14ac:dyDescent="0.3">
      <c r="A646" s="6"/>
      <c r="B646" s="284" t="s">
        <v>74</v>
      </c>
      <c r="C646" s="260"/>
      <c r="D646" s="260"/>
      <c r="E646" s="260"/>
      <c r="F646" s="260"/>
      <c r="G646" s="260"/>
      <c r="I646" s="284" t="s">
        <v>74</v>
      </c>
      <c r="J646" s="257"/>
      <c r="K646" s="257"/>
      <c r="L646" s="257"/>
      <c r="M646" s="257"/>
      <c r="N646" s="257"/>
    </row>
    <row r="647" spans="1:14" ht="36.75" thickBot="1" x14ac:dyDescent="0.3">
      <c r="A647" s="6"/>
      <c r="B647" s="284"/>
      <c r="C647" s="261" t="s">
        <v>1340</v>
      </c>
      <c r="D647" s="261" t="s">
        <v>1340</v>
      </c>
      <c r="E647" s="261" t="s">
        <v>1340</v>
      </c>
      <c r="F647" s="261" t="s">
        <v>1340</v>
      </c>
      <c r="G647" s="261" t="s">
        <v>1340</v>
      </c>
      <c r="I647" s="284"/>
      <c r="J647" s="261" t="s">
        <v>1342</v>
      </c>
      <c r="K647" s="261" t="s">
        <v>1342</v>
      </c>
      <c r="L647" s="261" t="s">
        <v>1342</v>
      </c>
      <c r="M647" s="261" t="s">
        <v>1342</v>
      </c>
      <c r="N647" s="261" t="s">
        <v>1342</v>
      </c>
    </row>
    <row r="648" spans="1:14" ht="36.75" thickBot="1" x14ac:dyDescent="0.3">
      <c r="A648" s="6"/>
      <c r="B648" s="284"/>
      <c r="C648" s="262"/>
      <c r="D648" s="262"/>
      <c r="E648" s="262"/>
      <c r="F648" s="262"/>
      <c r="G648" s="262"/>
      <c r="I648" s="284"/>
      <c r="J648" s="258"/>
      <c r="K648" s="258"/>
      <c r="L648" s="258"/>
      <c r="M648" s="258"/>
      <c r="N648" s="258"/>
    </row>
    <row r="649" spans="1:14" ht="36.75" customHeight="1" thickBot="1" x14ac:dyDescent="0.3">
      <c r="A649" s="6"/>
      <c r="B649" s="284" t="s">
        <v>78</v>
      </c>
      <c r="C649" s="260"/>
      <c r="D649" s="260"/>
      <c r="E649" s="260"/>
      <c r="F649" s="260"/>
      <c r="G649" s="260"/>
      <c r="I649" s="284" t="s">
        <v>78</v>
      </c>
      <c r="J649" s="257"/>
      <c r="K649" s="257"/>
      <c r="L649" s="257"/>
      <c r="M649" s="257"/>
      <c r="N649" s="257"/>
    </row>
    <row r="650" spans="1:14" ht="36.75" thickBot="1" x14ac:dyDescent="0.3">
      <c r="A650" s="6"/>
      <c r="B650" s="284"/>
      <c r="C650" s="261" t="s">
        <v>1340</v>
      </c>
      <c r="D650" s="261" t="s">
        <v>1340</v>
      </c>
      <c r="E650" s="261" t="s">
        <v>1340</v>
      </c>
      <c r="F650" s="261" t="s">
        <v>1340</v>
      </c>
      <c r="G650" s="261" t="s">
        <v>1340</v>
      </c>
      <c r="I650" s="284"/>
      <c r="J650" s="261" t="s">
        <v>1342</v>
      </c>
      <c r="K650" s="261" t="s">
        <v>1342</v>
      </c>
      <c r="L650" s="261" t="s">
        <v>1342</v>
      </c>
      <c r="M650" s="261" t="s">
        <v>1342</v>
      </c>
      <c r="N650" s="261" t="s">
        <v>1342</v>
      </c>
    </row>
    <row r="651" spans="1:14" ht="36.75" thickBot="1" x14ac:dyDescent="0.3">
      <c r="A651" s="6"/>
      <c r="B651" s="284"/>
      <c r="C651" s="262"/>
      <c r="D651" s="262"/>
      <c r="E651" s="262"/>
      <c r="F651" s="262"/>
      <c r="G651" s="262"/>
      <c r="I651" s="284"/>
      <c r="J651" s="258"/>
      <c r="K651" s="258"/>
      <c r="L651" s="258"/>
      <c r="M651" s="258"/>
      <c r="N651" s="258"/>
    </row>
    <row r="652" spans="1:14" ht="36.75" thickBot="1" x14ac:dyDescent="0.3">
      <c r="A652" s="6"/>
      <c r="B652" s="30"/>
      <c r="I652" s="30"/>
    </row>
    <row r="653" spans="1:14" ht="36.75" thickBot="1" x14ac:dyDescent="0.3">
      <c r="A653" s="5">
        <v>22</v>
      </c>
      <c r="B653" s="30"/>
      <c r="I653" s="30"/>
    </row>
    <row r="654" spans="1:14" ht="15" customHeight="1" x14ac:dyDescent="0.25">
      <c r="A654" s="6"/>
      <c r="B654" s="285" t="s">
        <v>537</v>
      </c>
      <c r="C654" s="285"/>
      <c r="D654" s="285"/>
      <c r="E654" s="285"/>
      <c r="F654" s="285"/>
      <c r="G654" s="285"/>
      <c r="I654" s="285" t="s">
        <v>538</v>
      </c>
      <c r="J654" s="285"/>
      <c r="K654" s="285"/>
      <c r="L654" s="285"/>
      <c r="M654" s="285"/>
      <c r="N654" s="285"/>
    </row>
    <row r="655" spans="1:14" ht="36" x14ac:dyDescent="0.25">
      <c r="A655" s="6"/>
      <c r="B655" s="7"/>
      <c r="C655" s="8"/>
      <c r="D655" s="27">
        <v>1</v>
      </c>
      <c r="E655" s="28" t="s">
        <v>5</v>
      </c>
      <c r="F655" s="9"/>
      <c r="G655" s="10"/>
      <c r="H655" s="11"/>
      <c r="I655" s="7"/>
      <c r="J655" s="8"/>
      <c r="K655" s="27">
        <v>1</v>
      </c>
      <c r="L655" s="28" t="s">
        <v>6</v>
      </c>
      <c r="M655" s="9"/>
      <c r="N655" s="10"/>
    </row>
    <row r="656" spans="1:14" ht="15.75" customHeight="1" thickBot="1" x14ac:dyDescent="0.3">
      <c r="A656" s="6"/>
      <c r="B656" s="32"/>
      <c r="C656" s="33"/>
      <c r="D656" s="33" t="s">
        <v>281</v>
      </c>
      <c r="E656" s="33" t="s">
        <v>1426</v>
      </c>
      <c r="F656" s="33" t="s">
        <v>1462</v>
      </c>
      <c r="G656" s="34"/>
      <c r="H656" s="15"/>
      <c r="I656" s="32"/>
      <c r="J656" s="35"/>
      <c r="K656" s="33" t="s">
        <v>419</v>
      </c>
      <c r="L656" s="33" t="s">
        <v>1426</v>
      </c>
      <c r="M656" s="33" t="s">
        <v>1462</v>
      </c>
      <c r="N656" s="36"/>
    </row>
    <row r="657" spans="1:14" ht="36.75" thickBot="1" x14ac:dyDescent="0.3">
      <c r="A657" s="6"/>
      <c r="B657" s="23"/>
      <c r="C657" s="20">
        <f>7+C626</f>
        <v>46055</v>
      </c>
      <c r="D657" s="20">
        <f>7+D626</f>
        <v>46056</v>
      </c>
      <c r="E657" s="20">
        <f>7+E626</f>
        <v>46057</v>
      </c>
      <c r="F657" s="20">
        <f>7+F626</f>
        <v>46058</v>
      </c>
      <c r="G657" s="20">
        <f>7+G626</f>
        <v>46059</v>
      </c>
      <c r="H657" s="22"/>
      <c r="I657" s="23"/>
      <c r="J657" s="24">
        <f>7+J626</f>
        <v>46055</v>
      </c>
      <c r="K657" s="24">
        <f>7+K626</f>
        <v>46056</v>
      </c>
      <c r="L657" s="24">
        <f>7+L626</f>
        <v>46057</v>
      </c>
      <c r="M657" s="24">
        <f>7+M626</f>
        <v>46058</v>
      </c>
      <c r="N657" s="24">
        <f>7+N626</f>
        <v>46059</v>
      </c>
    </row>
    <row r="658" spans="1:14" ht="36.75" customHeight="1" thickBot="1" x14ac:dyDescent="0.3">
      <c r="A658" s="6"/>
      <c r="B658" s="300" t="s">
        <v>10</v>
      </c>
      <c r="C658" s="50"/>
      <c r="D658" s="50"/>
      <c r="E658" s="50"/>
      <c r="F658" s="50"/>
      <c r="G658" s="63" t="s">
        <v>15</v>
      </c>
      <c r="I658" s="300" t="s">
        <v>10</v>
      </c>
      <c r="J658" s="50"/>
      <c r="K658" s="50"/>
      <c r="L658" s="50"/>
      <c r="M658" s="50"/>
      <c r="N658" s="50"/>
    </row>
    <row r="659" spans="1:14" ht="25.5" customHeight="1" thickBot="1" x14ac:dyDescent="0.3">
      <c r="A659" s="6"/>
      <c r="B659" s="300"/>
      <c r="C659" s="238" t="s">
        <v>1457</v>
      </c>
      <c r="D659" s="238" t="s">
        <v>1457</v>
      </c>
      <c r="E659" s="238" t="s">
        <v>1457</v>
      </c>
      <c r="F659" s="238" t="s">
        <v>1457</v>
      </c>
      <c r="G659" s="62" t="s">
        <v>1189</v>
      </c>
      <c r="I659" s="300"/>
      <c r="J659" s="238" t="s">
        <v>1456</v>
      </c>
      <c r="K659" s="238" t="s">
        <v>1456</v>
      </c>
      <c r="L659" s="238" t="s">
        <v>1456</v>
      </c>
      <c r="M659" s="238" t="s">
        <v>1456</v>
      </c>
      <c r="N659" s="238" t="s">
        <v>1456</v>
      </c>
    </row>
    <row r="660" spans="1:14" ht="36.75" thickBot="1" x14ac:dyDescent="0.3">
      <c r="A660" s="6"/>
      <c r="B660" s="300"/>
      <c r="C660" s="48"/>
      <c r="D660" s="48"/>
      <c r="E660" s="48"/>
      <c r="F660" s="48"/>
      <c r="G660" s="61" t="s">
        <v>92</v>
      </c>
      <c r="I660" s="300"/>
      <c r="J660" s="48"/>
      <c r="K660" s="48"/>
      <c r="L660" s="48"/>
      <c r="M660" s="48"/>
      <c r="N660" s="48"/>
    </row>
    <row r="661" spans="1:14" ht="36.75" customHeight="1" thickBot="1" x14ac:dyDescent="0.3">
      <c r="A661" s="6"/>
      <c r="B661" s="284" t="s">
        <v>13</v>
      </c>
      <c r="C661" s="50"/>
      <c r="D661" s="161" t="s">
        <v>541</v>
      </c>
      <c r="E661" s="50"/>
      <c r="F661" s="50"/>
      <c r="G661" s="63" t="s">
        <v>15</v>
      </c>
      <c r="I661" s="284" t="s">
        <v>13</v>
      </c>
      <c r="J661" s="50"/>
      <c r="K661" s="161" t="s">
        <v>543</v>
      </c>
      <c r="L661" s="161" t="s">
        <v>543</v>
      </c>
      <c r="M661" s="50"/>
      <c r="N661" s="161" t="s">
        <v>1440</v>
      </c>
    </row>
    <row r="662" spans="1:14" ht="36.75" thickBot="1" x14ac:dyDescent="0.3">
      <c r="A662" s="6"/>
      <c r="B662" s="284"/>
      <c r="C662" s="238" t="s">
        <v>1457</v>
      </c>
      <c r="D662" s="160" t="s">
        <v>565</v>
      </c>
      <c r="E662" s="238" t="s">
        <v>1457</v>
      </c>
      <c r="F662" s="238" t="s">
        <v>1457</v>
      </c>
      <c r="G662" s="62" t="s">
        <v>1189</v>
      </c>
      <c r="I662" s="284"/>
      <c r="J662" s="238" t="s">
        <v>1456</v>
      </c>
      <c r="K662" s="160" t="s">
        <v>1383</v>
      </c>
      <c r="L662" s="160" t="s">
        <v>595</v>
      </c>
      <c r="M662" s="238" t="s">
        <v>1456</v>
      </c>
      <c r="N662" s="160" t="s">
        <v>605</v>
      </c>
    </row>
    <row r="663" spans="1:14" ht="36.75" thickBot="1" x14ac:dyDescent="0.3">
      <c r="A663" s="6"/>
      <c r="B663" s="284"/>
      <c r="C663" s="48"/>
      <c r="D663" s="159" t="s">
        <v>571</v>
      </c>
      <c r="E663" s="48"/>
      <c r="F663" s="48"/>
      <c r="G663" s="61" t="s">
        <v>92</v>
      </c>
      <c r="I663" s="284"/>
      <c r="J663" s="48"/>
      <c r="K663" s="159" t="s">
        <v>550</v>
      </c>
      <c r="L663" s="159" t="s">
        <v>551</v>
      </c>
      <c r="M663" s="48"/>
      <c r="N663" s="159" t="s">
        <v>25</v>
      </c>
    </row>
    <row r="664" spans="1:14" ht="36" customHeight="1" thickBot="1" x14ac:dyDescent="0.3">
      <c r="A664" s="6"/>
      <c r="B664" s="284" t="s">
        <v>26</v>
      </c>
      <c r="C664" s="161" t="s">
        <v>541</v>
      </c>
      <c r="D664" s="99" t="s">
        <v>14</v>
      </c>
      <c r="E664" s="161" t="s">
        <v>541</v>
      </c>
      <c r="F664" s="99" t="s">
        <v>14</v>
      </c>
      <c r="G664" s="99" t="s">
        <v>14</v>
      </c>
      <c r="I664" s="284" t="s">
        <v>26</v>
      </c>
      <c r="J664" s="161" t="s">
        <v>543</v>
      </c>
      <c r="K664" s="161" t="s">
        <v>543</v>
      </c>
      <c r="L664" s="99" t="s">
        <v>11</v>
      </c>
      <c r="M664" s="161" t="s">
        <v>543</v>
      </c>
      <c r="N664" s="80" t="s">
        <v>1017</v>
      </c>
    </row>
    <row r="665" spans="1:14" ht="36.75" thickBot="1" x14ac:dyDescent="0.3">
      <c r="A665" s="6"/>
      <c r="B665" s="284"/>
      <c r="C665" s="160" t="s">
        <v>552</v>
      </c>
      <c r="D665" s="98" t="s">
        <v>586</v>
      </c>
      <c r="E665" s="160" t="s">
        <v>1384</v>
      </c>
      <c r="F665" s="98" t="s">
        <v>555</v>
      </c>
      <c r="G665" s="98" t="s">
        <v>566</v>
      </c>
      <c r="I665" s="284"/>
      <c r="J665" s="160" t="s">
        <v>567</v>
      </c>
      <c r="K665" s="160" t="s">
        <v>558</v>
      </c>
      <c r="L665" s="98" t="s">
        <v>580</v>
      </c>
      <c r="M665" s="160" t="s">
        <v>548</v>
      </c>
      <c r="N665" s="78" t="s">
        <v>1187</v>
      </c>
    </row>
    <row r="666" spans="1:14" ht="36.75" thickBot="1" x14ac:dyDescent="0.3">
      <c r="A666" s="6"/>
      <c r="B666" s="284"/>
      <c r="C666" s="159" t="s">
        <v>561</v>
      </c>
      <c r="D666" s="97" t="s">
        <v>590</v>
      </c>
      <c r="E666" s="159" t="s">
        <v>572</v>
      </c>
      <c r="F666" s="97" t="s">
        <v>317</v>
      </c>
      <c r="G666" s="98" t="s">
        <v>37</v>
      </c>
      <c r="I666" s="284"/>
      <c r="J666" s="159" t="s">
        <v>573</v>
      </c>
      <c r="K666" s="159" t="s">
        <v>550</v>
      </c>
      <c r="L666" s="97" t="s">
        <v>317</v>
      </c>
      <c r="M666" s="159" t="s">
        <v>551</v>
      </c>
      <c r="N666" s="60" t="s">
        <v>222</v>
      </c>
    </row>
    <row r="667" spans="1:14" ht="36" customHeight="1" thickBot="1" x14ac:dyDescent="0.3">
      <c r="A667" s="6"/>
      <c r="B667" s="284" t="s">
        <v>39</v>
      </c>
      <c r="C667" s="161" t="s">
        <v>541</v>
      </c>
      <c r="D667" s="161" t="s">
        <v>541</v>
      </c>
      <c r="E667" s="161" t="s">
        <v>541</v>
      </c>
      <c r="F667" s="143" t="s">
        <v>14</v>
      </c>
      <c r="G667" s="143" t="s">
        <v>14</v>
      </c>
      <c r="I667" s="284" t="s">
        <v>39</v>
      </c>
      <c r="J667" s="161" t="s">
        <v>543</v>
      </c>
      <c r="K667" s="99" t="s">
        <v>11</v>
      </c>
      <c r="L667" s="99" t="s">
        <v>11</v>
      </c>
      <c r="M667" s="161" t="s">
        <v>543</v>
      </c>
      <c r="N667" s="80" t="s">
        <v>1017</v>
      </c>
    </row>
    <row r="668" spans="1:14" ht="36.75" thickBot="1" x14ac:dyDescent="0.3">
      <c r="A668" s="6"/>
      <c r="B668" s="284"/>
      <c r="C668" s="160" t="s">
        <v>564</v>
      </c>
      <c r="D668" s="160" t="s">
        <v>575</v>
      </c>
      <c r="E668" s="160" t="s">
        <v>576</v>
      </c>
      <c r="F668" s="141" t="s">
        <v>593</v>
      </c>
      <c r="G668" s="141" t="s">
        <v>577</v>
      </c>
      <c r="I668" s="284"/>
      <c r="J668" s="160" t="s">
        <v>578</v>
      </c>
      <c r="K668" s="98" t="s">
        <v>569</v>
      </c>
      <c r="L668" s="98" t="s">
        <v>579</v>
      </c>
      <c r="M668" s="160" t="s">
        <v>559</v>
      </c>
      <c r="N668" s="78" t="s">
        <v>1187</v>
      </c>
    </row>
    <row r="669" spans="1:14" ht="28.9" customHeight="1" thickBot="1" x14ac:dyDescent="0.3">
      <c r="A669" s="6"/>
      <c r="B669" s="284"/>
      <c r="C669" s="159" t="s">
        <v>561</v>
      </c>
      <c r="D669" s="159" t="s">
        <v>582</v>
      </c>
      <c r="E669" s="159" t="s">
        <v>572</v>
      </c>
      <c r="F669" s="139" t="s">
        <v>317</v>
      </c>
      <c r="G669" s="139" t="s">
        <v>37</v>
      </c>
      <c r="I669" s="284"/>
      <c r="J669" s="159" t="s">
        <v>573</v>
      </c>
      <c r="K669" s="97" t="s">
        <v>317</v>
      </c>
      <c r="L669" s="97" t="s">
        <v>317</v>
      </c>
      <c r="M669" s="159" t="s">
        <v>563</v>
      </c>
      <c r="N669" s="60" t="s">
        <v>222</v>
      </c>
    </row>
    <row r="670" spans="1:14" ht="36.75" thickBot="1" x14ac:dyDescent="0.3">
      <c r="A670" s="6"/>
      <c r="B670" s="46" t="s">
        <v>50</v>
      </c>
      <c r="C670" s="24" t="s">
        <v>51</v>
      </c>
      <c r="D670" s="24" t="s">
        <v>51</v>
      </c>
      <c r="E670" s="24" t="s">
        <v>51</v>
      </c>
      <c r="F670" s="24" t="s">
        <v>51</v>
      </c>
      <c r="G670" s="24" t="s">
        <v>1104</v>
      </c>
      <c r="H670" s="22"/>
      <c r="I670" s="46" t="s">
        <v>50</v>
      </c>
      <c r="J670" s="24" t="s">
        <v>52</v>
      </c>
      <c r="K670" s="24" t="s">
        <v>52</v>
      </c>
      <c r="L670" s="24" t="s">
        <v>52</v>
      </c>
      <c r="M670" s="24" t="s">
        <v>52</v>
      </c>
      <c r="N670" s="24" t="s">
        <v>1105</v>
      </c>
    </row>
    <row r="671" spans="1:14" ht="36" customHeight="1" thickBot="1" x14ac:dyDescent="0.3">
      <c r="A671" s="6"/>
      <c r="B671" s="283" t="s">
        <v>53</v>
      </c>
      <c r="C671" s="99" t="s">
        <v>14</v>
      </c>
      <c r="D671" s="99" t="s">
        <v>14</v>
      </c>
      <c r="E671" s="63" t="s">
        <v>15</v>
      </c>
      <c r="F671" s="161" t="s">
        <v>541</v>
      </c>
      <c r="G671" s="85" t="s">
        <v>1323</v>
      </c>
      <c r="I671" s="283" t="s">
        <v>53</v>
      </c>
      <c r="J671" s="161" t="s">
        <v>543</v>
      </c>
      <c r="K671" s="80" t="s">
        <v>1017</v>
      </c>
      <c r="L671" s="130" t="s">
        <v>1017</v>
      </c>
      <c r="M671" s="80" t="s">
        <v>1017</v>
      </c>
      <c r="N671" s="110" t="s">
        <v>1446</v>
      </c>
    </row>
    <row r="672" spans="1:14" ht="42" customHeight="1" thickBot="1" x14ac:dyDescent="0.3">
      <c r="A672" s="6"/>
      <c r="B672" s="283"/>
      <c r="C672" s="98" t="s">
        <v>574</v>
      </c>
      <c r="D672" s="98" t="s">
        <v>545</v>
      </c>
      <c r="E672" s="62" t="s">
        <v>1191</v>
      </c>
      <c r="F672" s="160" t="s">
        <v>546</v>
      </c>
      <c r="G672" s="84" t="s">
        <v>554</v>
      </c>
      <c r="I672" s="283"/>
      <c r="J672" s="160" t="s">
        <v>588</v>
      </c>
      <c r="K672" s="78" t="s">
        <v>1186</v>
      </c>
      <c r="L672" s="162" t="s">
        <v>1188</v>
      </c>
      <c r="M672" s="78" t="s">
        <v>600</v>
      </c>
      <c r="N672" s="108" t="s">
        <v>1313</v>
      </c>
    </row>
    <row r="673" spans="1:14" ht="27.6" customHeight="1" thickBot="1" x14ac:dyDescent="0.3">
      <c r="A673" s="6"/>
      <c r="B673" s="283"/>
      <c r="C673" s="97" t="s">
        <v>317</v>
      </c>
      <c r="D673" s="97" t="s">
        <v>37</v>
      </c>
      <c r="E673" s="61" t="s">
        <v>92</v>
      </c>
      <c r="F673" s="159" t="s">
        <v>549</v>
      </c>
      <c r="G673" s="83" t="s">
        <v>37</v>
      </c>
      <c r="I673" s="283"/>
      <c r="J673" s="159" t="s">
        <v>25</v>
      </c>
      <c r="K673" s="61" t="s">
        <v>1425</v>
      </c>
      <c r="L673" s="124" t="s">
        <v>222</v>
      </c>
      <c r="M673" s="124" t="s">
        <v>222</v>
      </c>
      <c r="N673" s="153" t="s">
        <v>1311</v>
      </c>
    </row>
    <row r="674" spans="1:14" ht="36.75" customHeight="1" thickBot="1" x14ac:dyDescent="0.3">
      <c r="A674" s="6"/>
      <c r="B674" s="283" t="s">
        <v>66</v>
      </c>
      <c r="C674" s="63" t="s">
        <v>15</v>
      </c>
      <c r="D674" s="63" t="s">
        <v>15</v>
      </c>
      <c r="E674" s="63" t="s">
        <v>15</v>
      </c>
      <c r="F674" s="161" t="s">
        <v>541</v>
      </c>
      <c r="G674" s="85" t="s">
        <v>217</v>
      </c>
      <c r="I674" s="283" t="s">
        <v>66</v>
      </c>
      <c r="J674" s="99" t="s">
        <v>11</v>
      </c>
      <c r="K674" s="80" t="s">
        <v>1017</v>
      </c>
      <c r="L674" s="130" t="s">
        <v>1017</v>
      </c>
      <c r="M674" s="99" t="s">
        <v>11</v>
      </c>
      <c r="N674" s="161" t="s">
        <v>1447</v>
      </c>
    </row>
    <row r="675" spans="1:14" ht="36.75" thickBot="1" x14ac:dyDescent="0.3">
      <c r="A675" s="6"/>
      <c r="B675" s="283"/>
      <c r="C675" s="62" t="s">
        <v>1192</v>
      </c>
      <c r="D675" s="62" t="s">
        <v>597</v>
      </c>
      <c r="E675" s="62" t="s">
        <v>1191</v>
      </c>
      <c r="F675" s="160" t="s">
        <v>556</v>
      </c>
      <c r="G675" s="84" t="s">
        <v>554</v>
      </c>
      <c r="I675" s="283"/>
      <c r="J675" s="98" t="s">
        <v>587</v>
      </c>
      <c r="K675" s="78" t="s">
        <v>1186</v>
      </c>
      <c r="L675" s="162" t="s">
        <v>1188</v>
      </c>
      <c r="M675" s="98" t="s">
        <v>570</v>
      </c>
      <c r="N675" s="160" t="s">
        <v>612</v>
      </c>
    </row>
    <row r="676" spans="1:14" ht="36.75" thickBot="1" x14ac:dyDescent="0.3">
      <c r="A676" s="6"/>
      <c r="B676" s="283"/>
      <c r="C676" s="61" t="s">
        <v>1425</v>
      </c>
      <c r="D676" s="61" t="s">
        <v>92</v>
      </c>
      <c r="E676" s="61" t="s">
        <v>92</v>
      </c>
      <c r="F676" s="159" t="s">
        <v>549</v>
      </c>
      <c r="G676" s="83" t="s">
        <v>37</v>
      </c>
      <c r="I676" s="283"/>
      <c r="J676" s="97" t="s">
        <v>317</v>
      </c>
      <c r="K676" s="61" t="s">
        <v>1425</v>
      </c>
      <c r="L676" s="124" t="s">
        <v>222</v>
      </c>
      <c r="M676" s="97" t="s">
        <v>36</v>
      </c>
      <c r="N676" s="159" t="s">
        <v>563</v>
      </c>
    </row>
    <row r="677" spans="1:14" ht="36.75" customHeight="1" thickBot="1" x14ac:dyDescent="0.3">
      <c r="A677" s="6"/>
      <c r="B677" s="283" t="s">
        <v>74</v>
      </c>
      <c r="C677" s="63" t="s">
        <v>15</v>
      </c>
      <c r="D677" s="50"/>
      <c r="E677" s="50"/>
      <c r="F677" s="161" t="s">
        <v>541</v>
      </c>
      <c r="G677" s="85" t="s">
        <v>223</v>
      </c>
      <c r="I677" s="283" t="s">
        <v>74</v>
      </c>
      <c r="J677" s="99" t="s">
        <v>11</v>
      </c>
      <c r="K677" s="50"/>
      <c r="L677" s="50"/>
      <c r="M677" s="99" t="s">
        <v>11</v>
      </c>
      <c r="N677" s="67" t="s">
        <v>1448</v>
      </c>
    </row>
    <row r="678" spans="1:14" ht="36.75" thickBot="1" x14ac:dyDescent="0.3">
      <c r="A678" s="6"/>
      <c r="B678" s="283"/>
      <c r="C678" s="62" t="s">
        <v>1192</v>
      </c>
      <c r="D678" s="238" t="s">
        <v>1457</v>
      </c>
      <c r="E678" s="238" t="s">
        <v>1457</v>
      </c>
      <c r="F678" s="160" t="s">
        <v>609</v>
      </c>
      <c r="G678" s="84" t="s">
        <v>554</v>
      </c>
      <c r="I678" s="283"/>
      <c r="J678" s="98" t="s">
        <v>568</v>
      </c>
      <c r="K678" s="276" t="s">
        <v>1456</v>
      </c>
      <c r="L678" s="238" t="s">
        <v>1456</v>
      </c>
      <c r="M678" s="98" t="s">
        <v>581</v>
      </c>
      <c r="N678" s="66" t="s">
        <v>614</v>
      </c>
    </row>
    <row r="679" spans="1:14" ht="36.75" thickBot="1" x14ac:dyDescent="0.3">
      <c r="A679" s="6"/>
      <c r="B679" s="283"/>
      <c r="C679" s="61" t="s">
        <v>1425</v>
      </c>
      <c r="D679" s="48"/>
      <c r="E679" s="48"/>
      <c r="F679" s="159" t="s">
        <v>607</v>
      </c>
      <c r="G679" s="83" t="s">
        <v>37</v>
      </c>
      <c r="I679" s="283"/>
      <c r="J679" s="97" t="s">
        <v>317</v>
      </c>
      <c r="K679" s="275"/>
      <c r="L679" s="48"/>
      <c r="M679" s="97" t="s">
        <v>36</v>
      </c>
      <c r="N679" s="65" t="s">
        <v>1048</v>
      </c>
    </row>
    <row r="680" spans="1:14" ht="36.75" customHeight="1" thickBot="1" x14ac:dyDescent="0.3">
      <c r="A680" s="6"/>
      <c r="B680" s="299" t="s">
        <v>78</v>
      </c>
      <c r="C680" s="50"/>
      <c r="D680" s="50"/>
      <c r="E680" s="50"/>
      <c r="F680" s="50"/>
      <c r="G680" s="50"/>
      <c r="I680" s="299" t="s">
        <v>78</v>
      </c>
      <c r="J680" s="50"/>
      <c r="K680" s="50"/>
      <c r="L680" s="50"/>
      <c r="M680" s="50"/>
      <c r="N680" s="50"/>
    </row>
    <row r="681" spans="1:14" ht="36.75" thickBot="1" x14ac:dyDescent="0.3">
      <c r="A681" s="6"/>
      <c r="B681" s="299"/>
      <c r="C681" s="238" t="s">
        <v>1457</v>
      </c>
      <c r="D681" s="238" t="s">
        <v>1457</v>
      </c>
      <c r="E681" s="238" t="s">
        <v>1457</v>
      </c>
      <c r="F681" s="238" t="s">
        <v>1457</v>
      </c>
      <c r="G681" s="238" t="s">
        <v>1457</v>
      </c>
      <c r="I681" s="299"/>
      <c r="J681" s="238" t="s">
        <v>1456</v>
      </c>
      <c r="K681" s="276" t="s">
        <v>1456</v>
      </c>
      <c r="L681" s="238" t="s">
        <v>1456</v>
      </c>
      <c r="M681" s="238" t="s">
        <v>1456</v>
      </c>
      <c r="N681" s="238" t="s">
        <v>1456</v>
      </c>
    </row>
    <row r="682" spans="1:14" ht="36.75" thickBot="1" x14ac:dyDescent="0.3">
      <c r="A682" s="6"/>
      <c r="B682" s="299"/>
      <c r="C682" s="48"/>
      <c r="D682" s="48"/>
      <c r="E682" s="48"/>
      <c r="F682" s="48"/>
      <c r="G682" s="48"/>
      <c r="I682" s="299"/>
      <c r="J682" s="48"/>
      <c r="K682" s="275"/>
      <c r="L682" s="48"/>
      <c r="M682" s="48"/>
      <c r="N682" s="48"/>
    </row>
    <row r="683" spans="1:14" ht="36.75" thickBot="1" x14ac:dyDescent="0.3">
      <c r="A683" s="6"/>
      <c r="B683" s="40"/>
      <c r="I683" s="40"/>
    </row>
    <row r="684" spans="1:14" ht="36.75" thickBot="1" x14ac:dyDescent="0.3">
      <c r="A684" s="5">
        <v>23</v>
      </c>
      <c r="B684" s="40"/>
      <c r="I684" s="40"/>
    </row>
    <row r="685" spans="1:14" ht="15" customHeight="1" x14ac:dyDescent="0.25">
      <c r="A685" s="6"/>
      <c r="B685" s="292" t="str">
        <f>B654</f>
        <v xml:space="preserve">KOMİTE-5- ENDOKRİNOLOJİ, ÜRİNER SİSTEM ve ÜREME SİSTEMİ </v>
      </c>
      <c r="C685" s="292"/>
      <c r="D685" s="292"/>
      <c r="E685" s="292"/>
      <c r="F685" s="292"/>
      <c r="G685" s="292"/>
      <c r="H685" s="11"/>
      <c r="I685" s="292" t="str">
        <f>I654</f>
        <v>COMMITTEE-5 ENDOCRINOLOGY, URINARY AND REPRODUCTIVE SYSTEM</v>
      </c>
      <c r="J685" s="292"/>
      <c r="K685" s="292"/>
      <c r="L685" s="292"/>
      <c r="M685" s="292"/>
      <c r="N685" s="292"/>
    </row>
    <row r="686" spans="1:14" ht="36" x14ac:dyDescent="0.25">
      <c r="A686" s="6"/>
      <c r="B686" s="7"/>
      <c r="C686" s="8"/>
      <c r="D686" s="27">
        <f>D655+1</f>
        <v>2</v>
      </c>
      <c r="E686" s="28" t="str">
        <f>E655</f>
        <v>HAFTA</v>
      </c>
      <c r="F686" s="9"/>
      <c r="G686" s="10"/>
      <c r="H686" s="11"/>
      <c r="I686" s="7"/>
      <c r="J686" s="8"/>
      <c r="K686" s="27">
        <f>K655+1</f>
        <v>2</v>
      </c>
      <c r="L686" s="28" t="str">
        <f>L655</f>
        <v>WEEK</v>
      </c>
      <c r="M686" s="9"/>
      <c r="N686" s="10"/>
    </row>
    <row r="687" spans="1:14" ht="36.75" thickBot="1" x14ac:dyDescent="0.3">
      <c r="A687" s="6"/>
      <c r="B687" s="12"/>
      <c r="C687" s="13"/>
      <c r="D687" s="13" t="str">
        <f>D656:I656</f>
        <v xml:space="preserve">Komite sorumluları: </v>
      </c>
      <c r="E687" s="13" t="str">
        <f>E656:J656</f>
        <v>Dr. Elçin İşlek Seçen</v>
      </c>
      <c r="F687" s="13" t="str">
        <f>F656</f>
        <v>Dr. Berna ÖĞMEN</v>
      </c>
      <c r="G687" s="14"/>
      <c r="H687" s="15"/>
      <c r="I687" s="16"/>
      <c r="J687" s="17"/>
      <c r="K687" s="13" t="str">
        <f>K656:O656</f>
        <v xml:space="preserve">Committee Chairman: </v>
      </c>
      <c r="L687" s="13" t="str">
        <f>L656:O656</f>
        <v>Dr. Elçin İşlek Seçen</v>
      </c>
      <c r="M687" s="13" t="str">
        <f>M656</f>
        <v>Dr. Berna ÖĞMEN</v>
      </c>
      <c r="N687" s="18"/>
    </row>
    <row r="688" spans="1:14" ht="36.75" thickBot="1" x14ac:dyDescent="0.3">
      <c r="A688" s="6"/>
      <c r="B688" s="23"/>
      <c r="C688" s="21">
        <f>7+C657</f>
        <v>46062</v>
      </c>
      <c r="D688" s="20">
        <f>7+D657</f>
        <v>46063</v>
      </c>
      <c r="E688" s="20">
        <f>7+E657</f>
        <v>46064</v>
      </c>
      <c r="F688" s="21">
        <f>7+F657</f>
        <v>46065</v>
      </c>
      <c r="G688" s="21">
        <f>7+G657</f>
        <v>46066</v>
      </c>
      <c r="H688" s="22"/>
      <c r="I688" s="23"/>
      <c r="J688" s="24">
        <f>7+J657</f>
        <v>46062</v>
      </c>
      <c r="K688" s="24">
        <f>7+K657</f>
        <v>46063</v>
      </c>
      <c r="L688" s="24">
        <f>7+L657</f>
        <v>46064</v>
      </c>
      <c r="M688" s="24">
        <f>7+M657</f>
        <v>46065</v>
      </c>
      <c r="N688" s="24">
        <f>7+N657</f>
        <v>46066</v>
      </c>
    </row>
    <row r="689" spans="1:14" ht="36" customHeight="1" thickBot="1" x14ac:dyDescent="0.3">
      <c r="A689" s="6"/>
      <c r="B689" s="300" t="s">
        <v>10</v>
      </c>
      <c r="C689" s="50"/>
      <c r="D689" s="50"/>
      <c r="E689" s="151" t="s">
        <v>540</v>
      </c>
      <c r="F689" s="151" t="s">
        <v>540</v>
      </c>
      <c r="G689" s="98" t="s">
        <v>14</v>
      </c>
      <c r="I689" s="300" t="s">
        <v>10</v>
      </c>
      <c r="J689" s="50"/>
      <c r="K689" s="50"/>
      <c r="L689" s="50"/>
      <c r="M689" s="50"/>
      <c r="N689" s="99" t="s">
        <v>11</v>
      </c>
    </row>
    <row r="690" spans="1:14" ht="36.75" thickBot="1" x14ac:dyDescent="0.3">
      <c r="A690" s="6"/>
      <c r="B690" s="300"/>
      <c r="C690" s="238" t="s">
        <v>1457</v>
      </c>
      <c r="D690" s="238" t="s">
        <v>1457</v>
      </c>
      <c r="E690" s="149" t="s">
        <v>592</v>
      </c>
      <c r="F690" s="149" t="s">
        <v>689</v>
      </c>
      <c r="G690" s="98" t="s">
        <v>673</v>
      </c>
      <c r="I690" s="300"/>
      <c r="J690" s="238" t="s">
        <v>1456</v>
      </c>
      <c r="K690" s="238" t="s">
        <v>1456</v>
      </c>
      <c r="L690" s="238" t="s">
        <v>1456</v>
      </c>
      <c r="M690" s="238" t="s">
        <v>1456</v>
      </c>
      <c r="N690" s="98" t="s">
        <v>710</v>
      </c>
    </row>
    <row r="691" spans="1:14" ht="36.75" thickBot="1" x14ac:dyDescent="0.3">
      <c r="A691" s="6"/>
      <c r="B691" s="300"/>
      <c r="C691" s="48"/>
      <c r="D691" s="48"/>
      <c r="E691" s="147" t="s">
        <v>539</v>
      </c>
      <c r="F691" s="147" t="s">
        <v>1046</v>
      </c>
      <c r="G691" s="97" t="s">
        <v>316</v>
      </c>
      <c r="I691" s="300"/>
      <c r="J691" s="48"/>
      <c r="K691" s="48"/>
      <c r="L691" s="48"/>
      <c r="M691" s="48"/>
      <c r="N691" s="97" t="s">
        <v>317</v>
      </c>
    </row>
    <row r="692" spans="1:14" ht="36" customHeight="1" thickBot="1" x14ac:dyDescent="0.3">
      <c r="A692" s="6"/>
      <c r="B692" s="284" t="s">
        <v>13</v>
      </c>
      <c r="C692" s="85" t="s">
        <v>265</v>
      </c>
      <c r="D692" s="161" t="s">
        <v>541</v>
      </c>
      <c r="E692" s="151" t="s">
        <v>540</v>
      </c>
      <c r="F692" s="151" t="s">
        <v>540</v>
      </c>
      <c r="G692" s="99" t="s">
        <v>14</v>
      </c>
      <c r="I692" s="284" t="s">
        <v>13</v>
      </c>
      <c r="J692" s="50"/>
      <c r="K692" s="151" t="s">
        <v>542</v>
      </c>
      <c r="L692" s="50"/>
      <c r="M692" s="50"/>
      <c r="N692" s="99" t="s">
        <v>11</v>
      </c>
    </row>
    <row r="693" spans="1:14" ht="36.75" thickBot="1" x14ac:dyDescent="0.3">
      <c r="A693" s="6"/>
      <c r="B693" s="284"/>
      <c r="C693" s="84" t="s">
        <v>610</v>
      </c>
      <c r="D693" s="160" t="s">
        <v>603</v>
      </c>
      <c r="E693" s="149" t="s">
        <v>553</v>
      </c>
      <c r="F693" s="149" t="s">
        <v>700</v>
      </c>
      <c r="G693" s="98" t="s">
        <v>681</v>
      </c>
      <c r="I693" s="284"/>
      <c r="J693" s="238" t="s">
        <v>1456</v>
      </c>
      <c r="K693" s="149" t="s">
        <v>594</v>
      </c>
      <c r="L693" s="238" t="s">
        <v>1456</v>
      </c>
      <c r="M693" s="238" t="s">
        <v>1456</v>
      </c>
      <c r="N693" s="98" t="s">
        <v>715</v>
      </c>
    </row>
    <row r="694" spans="1:14" ht="36.75" thickBot="1" x14ac:dyDescent="0.3">
      <c r="A694" s="6"/>
      <c r="B694" s="284"/>
      <c r="C694" s="83" t="s">
        <v>37</v>
      </c>
      <c r="D694" s="159" t="s">
        <v>607</v>
      </c>
      <c r="E694" s="147" t="s">
        <v>539</v>
      </c>
      <c r="F694" s="249" t="s">
        <v>1270</v>
      </c>
      <c r="G694" s="97" t="s">
        <v>316</v>
      </c>
      <c r="I694" s="284"/>
      <c r="J694" s="48"/>
      <c r="K694" s="147" t="s">
        <v>562</v>
      </c>
      <c r="L694" s="48"/>
      <c r="M694" s="48"/>
      <c r="N694" s="97" t="s">
        <v>317</v>
      </c>
    </row>
    <row r="695" spans="1:14" ht="36" customHeight="1" thickBot="1" x14ac:dyDescent="0.3">
      <c r="A695" s="6"/>
      <c r="B695" s="284" t="s">
        <v>26</v>
      </c>
      <c r="C695" s="85" t="s">
        <v>269</v>
      </c>
      <c r="D695" s="67" t="s">
        <v>254</v>
      </c>
      <c r="E695" s="151" t="s">
        <v>540</v>
      </c>
      <c r="F695" s="98" t="s">
        <v>14</v>
      </c>
      <c r="G695" s="63" t="s">
        <v>15</v>
      </c>
      <c r="I695" s="284" t="s">
        <v>26</v>
      </c>
      <c r="J695" s="80" t="s">
        <v>1017</v>
      </c>
      <c r="K695" s="151" t="s">
        <v>542</v>
      </c>
      <c r="L695" s="151" t="s">
        <v>542</v>
      </c>
      <c r="M695" s="151" t="s">
        <v>542</v>
      </c>
      <c r="N695" s="151" t="s">
        <v>542</v>
      </c>
    </row>
    <row r="696" spans="1:14" ht="39" thickBot="1" x14ac:dyDescent="0.3">
      <c r="A696" s="6"/>
      <c r="B696" s="284"/>
      <c r="C696" s="84" t="s">
        <v>610</v>
      </c>
      <c r="D696" s="66" t="s">
        <v>642</v>
      </c>
      <c r="E696" s="149" t="s">
        <v>709</v>
      </c>
      <c r="F696" s="98" t="s">
        <v>699</v>
      </c>
      <c r="G696" s="62" t="s">
        <v>1184</v>
      </c>
      <c r="I696" s="284"/>
      <c r="J696" s="78" t="s">
        <v>1185</v>
      </c>
      <c r="K696" s="149" t="s">
        <v>547</v>
      </c>
      <c r="L696" s="149" t="s">
        <v>599</v>
      </c>
      <c r="M696" s="149" t="s">
        <v>701</v>
      </c>
      <c r="N696" s="149" t="s">
        <v>629</v>
      </c>
    </row>
    <row r="697" spans="1:14" ht="36.75" thickBot="1" x14ac:dyDescent="0.3">
      <c r="A697" s="6"/>
      <c r="B697" s="284"/>
      <c r="C697" s="83" t="s">
        <v>37</v>
      </c>
      <c r="D697" s="65" t="s">
        <v>1048</v>
      </c>
      <c r="E697" s="249" t="s">
        <v>1127</v>
      </c>
      <c r="F697" s="97" t="s">
        <v>316</v>
      </c>
      <c r="G697" s="61" t="s">
        <v>509</v>
      </c>
      <c r="I697" s="284"/>
      <c r="J697" s="60" t="s">
        <v>222</v>
      </c>
      <c r="K697" s="149" t="s">
        <v>1046</v>
      </c>
      <c r="L697" s="147" t="s">
        <v>601</v>
      </c>
      <c r="M697" s="147" t="s">
        <v>1270</v>
      </c>
      <c r="N697" s="147" t="s">
        <v>1270</v>
      </c>
    </row>
    <row r="698" spans="1:14" ht="36" customHeight="1" thickBot="1" x14ac:dyDescent="0.3">
      <c r="A698" s="6"/>
      <c r="B698" s="284" t="s">
        <v>39</v>
      </c>
      <c r="C698" s="85" t="s">
        <v>273</v>
      </c>
      <c r="D698" s="63" t="s">
        <v>15</v>
      </c>
      <c r="E698" s="158" t="s">
        <v>14</v>
      </c>
      <c r="F698" s="99" t="s">
        <v>14</v>
      </c>
      <c r="G698" s="63" t="s">
        <v>15</v>
      </c>
      <c r="I698" s="284" t="s">
        <v>39</v>
      </c>
      <c r="J698" s="80" t="s">
        <v>1017</v>
      </c>
      <c r="K698" s="80" t="s">
        <v>1017</v>
      </c>
      <c r="L698" s="151" t="s">
        <v>542</v>
      </c>
      <c r="M698" s="151" t="s">
        <v>542</v>
      </c>
      <c r="N698" s="151" t="s">
        <v>542</v>
      </c>
    </row>
    <row r="699" spans="1:14" ht="39" thickBot="1" x14ac:dyDescent="0.3">
      <c r="A699" s="6"/>
      <c r="B699" s="284"/>
      <c r="C699" s="84" t="s">
        <v>610</v>
      </c>
      <c r="D699" s="62" t="s">
        <v>1103</v>
      </c>
      <c r="E699" s="157" t="s">
        <v>664</v>
      </c>
      <c r="F699" s="98" t="s">
        <v>708</v>
      </c>
      <c r="G699" s="62" t="s">
        <v>1184</v>
      </c>
      <c r="I699" s="284"/>
      <c r="J699" s="78" t="s">
        <v>1185</v>
      </c>
      <c r="K699" s="78" t="s">
        <v>693</v>
      </c>
      <c r="L699" s="149" t="s">
        <v>692</v>
      </c>
      <c r="M699" s="149" t="s">
        <v>711</v>
      </c>
      <c r="N699" s="149" t="s">
        <v>639</v>
      </c>
    </row>
    <row r="700" spans="1:14" ht="36.75" thickBot="1" x14ac:dyDescent="0.3">
      <c r="A700" s="6"/>
      <c r="B700" s="284"/>
      <c r="C700" s="83" t="s">
        <v>37</v>
      </c>
      <c r="D700" s="61" t="s">
        <v>92</v>
      </c>
      <c r="E700" s="156" t="s">
        <v>134</v>
      </c>
      <c r="F700" s="97" t="s">
        <v>316</v>
      </c>
      <c r="G700" s="61" t="s">
        <v>509</v>
      </c>
      <c r="I700" s="284"/>
      <c r="J700" s="60" t="s">
        <v>222</v>
      </c>
      <c r="K700" s="60" t="s">
        <v>222</v>
      </c>
      <c r="L700" s="249" t="s">
        <v>1127</v>
      </c>
      <c r="M700" s="147" t="s">
        <v>641</v>
      </c>
      <c r="N700" s="147" t="s">
        <v>1270</v>
      </c>
    </row>
    <row r="701" spans="1:14" ht="36.75" thickBot="1" x14ac:dyDescent="0.3">
      <c r="A701" s="6"/>
      <c r="B701" s="46" t="s">
        <v>50</v>
      </c>
      <c r="C701" s="24" t="s">
        <v>51</v>
      </c>
      <c r="D701" s="24" t="s">
        <v>51</v>
      </c>
      <c r="E701" s="24" t="s">
        <v>51</v>
      </c>
      <c r="F701" s="24" t="s">
        <v>51</v>
      </c>
      <c r="G701" s="24" t="s">
        <v>1104</v>
      </c>
      <c r="H701" s="22"/>
      <c r="I701" s="46" t="s">
        <v>50</v>
      </c>
      <c r="J701" s="24" t="s">
        <v>52</v>
      </c>
      <c r="K701" s="24" t="s">
        <v>52</v>
      </c>
      <c r="L701" s="24" t="s">
        <v>52</v>
      </c>
      <c r="M701" s="24" t="s">
        <v>52</v>
      </c>
      <c r="N701" s="24" t="s">
        <v>1105</v>
      </c>
    </row>
    <row r="702" spans="1:14" ht="36.75" customHeight="1" thickBot="1" x14ac:dyDescent="0.3">
      <c r="A702" s="6"/>
      <c r="B702" s="283" t="s">
        <v>53</v>
      </c>
      <c r="C702" s="63" t="s">
        <v>15</v>
      </c>
      <c r="D702" s="151" t="s">
        <v>540</v>
      </c>
      <c r="E702" s="99" t="s">
        <v>14</v>
      </c>
      <c r="F702" s="85" t="s">
        <v>686</v>
      </c>
      <c r="G702" s="151" t="s">
        <v>1324</v>
      </c>
      <c r="I702" s="283" t="s">
        <v>53</v>
      </c>
      <c r="J702" s="92" t="s">
        <v>209</v>
      </c>
      <c r="K702" s="85" t="s">
        <v>266</v>
      </c>
      <c r="L702" s="151" t="s">
        <v>542</v>
      </c>
      <c r="M702" s="158" t="s">
        <v>11</v>
      </c>
      <c r="N702" s="92" t="s">
        <v>1449</v>
      </c>
    </row>
    <row r="703" spans="1:14" ht="39" thickBot="1" x14ac:dyDescent="0.3">
      <c r="A703" s="6"/>
      <c r="B703" s="283"/>
      <c r="C703" s="62" t="s">
        <v>1190</v>
      </c>
      <c r="D703" s="149" t="s">
        <v>585</v>
      </c>
      <c r="E703" s="98" t="s">
        <v>617</v>
      </c>
      <c r="F703" s="84" t="s">
        <v>690</v>
      </c>
      <c r="G703" s="149" t="s">
        <v>625</v>
      </c>
      <c r="I703" s="283"/>
      <c r="J703" s="90" t="s">
        <v>589</v>
      </c>
      <c r="K703" s="84" t="s">
        <v>613</v>
      </c>
      <c r="L703" s="149" t="s">
        <v>557</v>
      </c>
      <c r="M703" s="98" t="s">
        <v>640</v>
      </c>
      <c r="N703" s="90" t="s">
        <v>669</v>
      </c>
    </row>
    <row r="704" spans="1:14" ht="36.75" thickBot="1" x14ac:dyDescent="0.3">
      <c r="A704" s="6"/>
      <c r="B704" s="283"/>
      <c r="C704" s="61" t="s">
        <v>92</v>
      </c>
      <c r="D704" s="147" t="s">
        <v>539</v>
      </c>
      <c r="E704" s="97" t="s">
        <v>316</v>
      </c>
      <c r="F704" s="83" t="s">
        <v>36</v>
      </c>
      <c r="G704" s="149" t="s">
        <v>633</v>
      </c>
      <c r="I704" s="283"/>
      <c r="J704" s="88" t="s">
        <v>317</v>
      </c>
      <c r="K704" s="83" t="s">
        <v>317</v>
      </c>
      <c r="L704" s="147" t="s">
        <v>562</v>
      </c>
      <c r="M704" s="97" t="s">
        <v>317</v>
      </c>
      <c r="N704" s="83" t="s">
        <v>36</v>
      </c>
    </row>
    <row r="705" spans="1:14" ht="36.75" customHeight="1" thickBot="1" x14ac:dyDescent="0.3">
      <c r="A705" s="6"/>
      <c r="B705" s="283" t="s">
        <v>66</v>
      </c>
      <c r="C705" s="63" t="s">
        <v>15</v>
      </c>
      <c r="D705" s="151" t="s">
        <v>540</v>
      </c>
      <c r="E705" s="99" t="s">
        <v>14</v>
      </c>
      <c r="F705" s="85" t="s">
        <v>697</v>
      </c>
      <c r="G705" s="151" t="s">
        <v>540</v>
      </c>
      <c r="I705" s="283" t="s">
        <v>66</v>
      </c>
      <c r="J705" s="92" t="s">
        <v>218</v>
      </c>
      <c r="K705" s="85" t="s">
        <v>270</v>
      </c>
      <c r="L705" s="99" t="s">
        <v>11</v>
      </c>
      <c r="M705" s="99" t="s">
        <v>11</v>
      </c>
      <c r="N705" s="92" t="s">
        <v>671</v>
      </c>
    </row>
    <row r="706" spans="1:14" ht="39" thickBot="1" x14ac:dyDescent="0.3">
      <c r="A706" s="6"/>
      <c r="B706" s="283"/>
      <c r="C706" s="62" t="s">
        <v>1190</v>
      </c>
      <c r="D706" s="149" t="s">
        <v>544</v>
      </c>
      <c r="E706" s="98" t="s">
        <v>621</v>
      </c>
      <c r="F706" s="84" t="s">
        <v>690</v>
      </c>
      <c r="G706" s="149" t="s">
        <v>637</v>
      </c>
      <c r="I706" s="283"/>
      <c r="J706" s="90" t="s">
        <v>589</v>
      </c>
      <c r="K706" s="84" t="s">
        <v>613</v>
      </c>
      <c r="L706" s="98" t="s">
        <v>685</v>
      </c>
      <c r="M706" s="98" t="s">
        <v>647</v>
      </c>
      <c r="N706" s="90" t="s">
        <v>669</v>
      </c>
    </row>
    <row r="707" spans="1:14" ht="36.75" thickBot="1" x14ac:dyDescent="0.3">
      <c r="A707" s="6"/>
      <c r="B707" s="283"/>
      <c r="C707" s="61" t="s">
        <v>92</v>
      </c>
      <c r="D707" s="147" t="s">
        <v>1269</v>
      </c>
      <c r="E707" s="97" t="s">
        <v>316</v>
      </c>
      <c r="F707" s="83" t="s">
        <v>36</v>
      </c>
      <c r="G707" s="147" t="s">
        <v>633</v>
      </c>
      <c r="I707" s="283"/>
      <c r="J707" s="88" t="s">
        <v>317</v>
      </c>
      <c r="K707" s="83" t="s">
        <v>317</v>
      </c>
      <c r="L707" s="97" t="s">
        <v>1282</v>
      </c>
      <c r="M707" s="97" t="s">
        <v>317</v>
      </c>
      <c r="N707" s="83" t="s">
        <v>36</v>
      </c>
    </row>
    <row r="708" spans="1:14" ht="36.75" customHeight="1" thickBot="1" x14ac:dyDescent="0.3">
      <c r="A708" s="6"/>
      <c r="B708" s="283" t="s">
        <v>74</v>
      </c>
      <c r="C708" s="155" t="s">
        <v>155</v>
      </c>
      <c r="D708" s="247" t="s">
        <v>1108</v>
      </c>
      <c r="E708" s="50"/>
      <c r="F708" s="85" t="s">
        <v>705</v>
      </c>
      <c r="G708" s="270" t="s">
        <v>1480</v>
      </c>
      <c r="I708" s="283" t="s">
        <v>74</v>
      </c>
      <c r="J708" s="92" t="s">
        <v>224</v>
      </c>
      <c r="K708" s="85" t="s">
        <v>274</v>
      </c>
      <c r="L708" s="50"/>
      <c r="M708" s="247" t="s">
        <v>1108</v>
      </c>
      <c r="N708" s="92" t="s">
        <v>679</v>
      </c>
    </row>
    <row r="709" spans="1:14" ht="39" thickBot="1" x14ac:dyDescent="0.3">
      <c r="A709" s="6"/>
      <c r="B709" s="283"/>
      <c r="C709" s="154" t="s">
        <v>1312</v>
      </c>
      <c r="D709" s="286" t="s">
        <v>1396</v>
      </c>
      <c r="E709" s="238" t="s">
        <v>1457</v>
      </c>
      <c r="F709" s="84" t="s">
        <v>690</v>
      </c>
      <c r="G709" s="271" t="s">
        <v>1481</v>
      </c>
      <c r="I709" s="283"/>
      <c r="J709" s="90" t="s">
        <v>589</v>
      </c>
      <c r="K709" s="84" t="s">
        <v>613</v>
      </c>
      <c r="L709" s="238" t="s">
        <v>1456</v>
      </c>
      <c r="M709" s="286" t="s">
        <v>1411</v>
      </c>
      <c r="N709" s="90" t="s">
        <v>669</v>
      </c>
    </row>
    <row r="710" spans="1:14" ht="36.75" thickBot="1" x14ac:dyDescent="0.3">
      <c r="A710" s="6"/>
      <c r="B710" s="283"/>
      <c r="C710" s="153" t="s">
        <v>1311</v>
      </c>
      <c r="D710" s="286"/>
      <c r="E710" s="48"/>
      <c r="F710" s="83" t="s">
        <v>36</v>
      </c>
      <c r="G710" s="272" t="s">
        <v>1326</v>
      </c>
      <c r="I710" s="283"/>
      <c r="J710" s="88" t="s">
        <v>317</v>
      </c>
      <c r="K710" s="83" t="s">
        <v>317</v>
      </c>
      <c r="L710" s="48"/>
      <c r="M710" s="286"/>
      <c r="N710" s="83" t="s">
        <v>36</v>
      </c>
    </row>
    <row r="711" spans="1:14" ht="36.75" customHeight="1" thickBot="1" x14ac:dyDescent="0.3">
      <c r="A711" s="6"/>
      <c r="B711" s="299" t="s">
        <v>78</v>
      </c>
      <c r="C711" s="50"/>
      <c r="D711" s="286"/>
      <c r="E711" s="50"/>
      <c r="F711" s="50"/>
      <c r="G711" s="270" t="s">
        <v>1480</v>
      </c>
      <c r="I711" s="299" t="s">
        <v>78</v>
      </c>
      <c r="J711" s="50"/>
      <c r="K711" s="50"/>
      <c r="L711" s="50"/>
      <c r="M711" s="286"/>
      <c r="N711" s="50"/>
    </row>
    <row r="712" spans="1:14" ht="36.75" thickBot="1" x14ac:dyDescent="0.3">
      <c r="A712" s="6"/>
      <c r="B712" s="299"/>
      <c r="C712" s="238" t="s">
        <v>1457</v>
      </c>
      <c r="D712" s="286"/>
      <c r="E712" s="238" t="s">
        <v>1457</v>
      </c>
      <c r="F712" s="238" t="s">
        <v>1457</v>
      </c>
      <c r="G712" s="271" t="s">
        <v>1481</v>
      </c>
      <c r="I712" s="299"/>
      <c r="J712" s="238" t="s">
        <v>1456</v>
      </c>
      <c r="K712" s="238" t="s">
        <v>1456</v>
      </c>
      <c r="L712" s="238" t="s">
        <v>1456</v>
      </c>
      <c r="M712" s="286"/>
      <c r="N712" s="238" t="s">
        <v>1456</v>
      </c>
    </row>
    <row r="713" spans="1:14" ht="36.75" thickBot="1" x14ac:dyDescent="0.3">
      <c r="A713" s="6"/>
      <c r="B713" s="299"/>
      <c r="C713" s="48"/>
      <c r="D713" s="248"/>
      <c r="E713" s="48"/>
      <c r="F713" s="48"/>
      <c r="G713" s="272" t="s">
        <v>1326</v>
      </c>
      <c r="I713" s="299"/>
      <c r="J713" s="48"/>
      <c r="K713" s="48"/>
      <c r="L713" s="48"/>
      <c r="M713" s="248"/>
      <c r="N713" s="48"/>
    </row>
    <row r="714" spans="1:14" ht="36.75" thickBot="1" x14ac:dyDescent="0.3">
      <c r="A714" s="6"/>
      <c r="B714" s="52"/>
      <c r="C714" s="51"/>
      <c r="D714" s="51"/>
      <c r="E714" s="51"/>
      <c r="F714" s="51"/>
      <c r="I714" s="52"/>
      <c r="J714" s="51"/>
      <c r="K714" s="51"/>
      <c r="L714" s="51"/>
      <c r="M714" s="51"/>
      <c r="N714" s="51"/>
    </row>
    <row r="715" spans="1:14" ht="36.75" thickBot="1" x14ac:dyDescent="0.3">
      <c r="A715" s="5">
        <v>24</v>
      </c>
      <c r="B715" s="52"/>
      <c r="C715" s="51"/>
      <c r="D715" s="51"/>
      <c r="E715" s="51"/>
      <c r="F715" s="51"/>
      <c r="I715" s="52"/>
      <c r="J715" s="51"/>
      <c r="K715" s="51"/>
      <c r="L715" s="51"/>
      <c r="M715" s="51"/>
      <c r="N715" s="51"/>
    </row>
    <row r="716" spans="1:14" ht="15" customHeight="1" x14ac:dyDescent="0.25">
      <c r="A716" s="6"/>
      <c r="B716" s="292" t="str">
        <f>B685</f>
        <v xml:space="preserve">KOMİTE-5- ENDOKRİNOLOJİ, ÜRİNER SİSTEM ve ÜREME SİSTEMİ </v>
      </c>
      <c r="C716" s="292"/>
      <c r="D716" s="292"/>
      <c r="E716" s="292"/>
      <c r="F716" s="292"/>
      <c r="G716" s="292"/>
      <c r="H716" s="11"/>
      <c r="I716" s="292" t="str">
        <f>I685</f>
        <v>COMMITTEE-5 ENDOCRINOLOGY, URINARY AND REPRODUCTIVE SYSTEM</v>
      </c>
      <c r="J716" s="292"/>
      <c r="K716" s="292"/>
      <c r="L716" s="292"/>
      <c r="M716" s="292"/>
      <c r="N716" s="292"/>
    </row>
    <row r="717" spans="1:14" ht="36" x14ac:dyDescent="0.25">
      <c r="A717" s="6"/>
      <c r="B717" s="7"/>
      <c r="C717" s="8"/>
      <c r="D717" s="27">
        <f>D686+1</f>
        <v>3</v>
      </c>
      <c r="E717" s="28" t="str">
        <f>E686</f>
        <v>HAFTA</v>
      </c>
      <c r="F717" s="9"/>
      <c r="G717" s="10"/>
      <c r="H717" s="11"/>
      <c r="I717" s="7"/>
      <c r="J717" s="8"/>
      <c r="K717" s="27">
        <f>K686+1</f>
        <v>3</v>
      </c>
      <c r="L717" s="28" t="str">
        <f>L686</f>
        <v>WEEK</v>
      </c>
      <c r="M717" s="9"/>
      <c r="N717" s="10"/>
    </row>
    <row r="718" spans="1:14" ht="36.75" thickBot="1" x14ac:dyDescent="0.3">
      <c r="A718" s="6"/>
      <c r="B718" s="12"/>
      <c r="C718" s="13"/>
      <c r="D718" s="13" t="str">
        <f>D687:I687</f>
        <v xml:space="preserve">Komite sorumluları: </v>
      </c>
      <c r="E718" s="13" t="str">
        <f>E687:J687</f>
        <v>Dr. Elçin İşlek Seçen</v>
      </c>
      <c r="F718" s="13" t="str">
        <f>F687</f>
        <v>Dr. Berna ÖĞMEN</v>
      </c>
      <c r="G718" s="14"/>
      <c r="H718" s="15"/>
      <c r="I718" s="16"/>
      <c r="J718" s="17"/>
      <c r="K718" s="13" t="str">
        <f>K687:O687</f>
        <v xml:space="preserve">Committee Chairman: </v>
      </c>
      <c r="L718" s="13" t="str">
        <f>L687:O687</f>
        <v>Dr. Elçin İşlek Seçen</v>
      </c>
      <c r="M718" s="13" t="str">
        <f>M687</f>
        <v>Dr. Berna ÖĞMEN</v>
      </c>
      <c r="N718" s="18"/>
    </row>
    <row r="719" spans="1:14" ht="36.75" thickBot="1" x14ac:dyDescent="0.3">
      <c r="A719" s="6"/>
      <c r="B719" s="23"/>
      <c r="C719" s="20">
        <f>7+C688</f>
        <v>46069</v>
      </c>
      <c r="D719" s="21">
        <f>7+D688</f>
        <v>46070</v>
      </c>
      <c r="E719" s="21">
        <f>7+E688</f>
        <v>46071</v>
      </c>
      <c r="F719" s="20">
        <f>7+F688</f>
        <v>46072</v>
      </c>
      <c r="G719" s="20">
        <f>7+G688</f>
        <v>46073</v>
      </c>
      <c r="H719" s="22"/>
      <c r="I719" s="23"/>
      <c r="J719" s="24">
        <f>7+J688</f>
        <v>46069</v>
      </c>
      <c r="K719" s="24">
        <f>7+K688</f>
        <v>46070</v>
      </c>
      <c r="L719" s="24">
        <f>7+L688</f>
        <v>46071</v>
      </c>
      <c r="M719" s="24">
        <f>7+M688</f>
        <v>46072</v>
      </c>
      <c r="N719" s="24">
        <f>7+N688</f>
        <v>46073</v>
      </c>
    </row>
    <row r="720" spans="1:14" ht="39" customHeight="1" thickBot="1" x14ac:dyDescent="0.3">
      <c r="A720" s="6"/>
      <c r="B720" s="300" t="s">
        <v>10</v>
      </c>
      <c r="C720" s="50"/>
      <c r="D720" s="50"/>
      <c r="E720" s="50"/>
      <c r="F720" s="50"/>
      <c r="G720" s="145" t="s">
        <v>1325</v>
      </c>
      <c r="I720" s="300" t="s">
        <v>10</v>
      </c>
      <c r="J720" s="98" t="s">
        <v>11</v>
      </c>
      <c r="K720" s="50"/>
      <c r="L720" s="50"/>
      <c r="M720" s="50"/>
      <c r="N720" s="50"/>
    </row>
    <row r="721" spans="1:14" ht="36.75" thickBot="1" x14ac:dyDescent="0.3">
      <c r="A721" s="6"/>
      <c r="B721" s="300"/>
      <c r="C721" s="238" t="s">
        <v>1457</v>
      </c>
      <c r="D721" s="238" t="s">
        <v>1457</v>
      </c>
      <c r="E721" s="238" t="s">
        <v>1457</v>
      </c>
      <c r="F721" s="238" t="s">
        <v>1457</v>
      </c>
      <c r="G721" s="144" t="s">
        <v>662</v>
      </c>
      <c r="I721" s="300"/>
      <c r="J721" s="98" t="s">
        <v>658</v>
      </c>
      <c r="K721" s="238" t="s">
        <v>1456</v>
      </c>
      <c r="L721" s="238" t="s">
        <v>1456</v>
      </c>
      <c r="M721" s="238" t="s">
        <v>1456</v>
      </c>
      <c r="N721" s="238" t="s">
        <v>1456</v>
      </c>
    </row>
    <row r="722" spans="1:14" ht="36.75" customHeight="1" thickBot="1" x14ac:dyDescent="0.3">
      <c r="A722" s="6"/>
      <c r="B722" s="300"/>
      <c r="C722" s="48"/>
      <c r="D722" s="48"/>
      <c r="E722" s="48"/>
      <c r="F722" s="48"/>
      <c r="G722" s="140" t="s">
        <v>1129</v>
      </c>
      <c r="I722" s="300"/>
      <c r="J722" s="97" t="s">
        <v>317</v>
      </c>
      <c r="K722" s="48"/>
      <c r="L722" s="48"/>
      <c r="M722" s="48"/>
      <c r="N722" s="48"/>
    </row>
    <row r="723" spans="1:14" ht="39" customHeight="1" thickBot="1" x14ac:dyDescent="0.3">
      <c r="A723" s="6"/>
      <c r="B723" s="284" t="s">
        <v>13</v>
      </c>
      <c r="C723" s="151" t="s">
        <v>540</v>
      </c>
      <c r="D723" s="72" t="s">
        <v>254</v>
      </c>
      <c r="E723" s="85" t="s">
        <v>687</v>
      </c>
      <c r="F723" s="92" t="s">
        <v>396</v>
      </c>
      <c r="G723" s="93" t="s">
        <v>651</v>
      </c>
      <c r="I723" s="284" t="s">
        <v>13</v>
      </c>
      <c r="J723" s="99" t="s">
        <v>11</v>
      </c>
      <c r="K723" s="80" t="s">
        <v>1017</v>
      </c>
      <c r="L723" s="50"/>
      <c r="M723" s="110" t="s">
        <v>186</v>
      </c>
      <c r="N723" s="85" t="s">
        <v>397</v>
      </c>
    </row>
    <row r="724" spans="1:14" ht="36.75" thickBot="1" x14ac:dyDescent="0.3">
      <c r="A724" s="6"/>
      <c r="B724" s="284"/>
      <c r="C724" s="149" t="s">
        <v>638</v>
      </c>
      <c r="D724" s="70" t="s">
        <v>1051</v>
      </c>
      <c r="E724" s="84" t="s">
        <v>691</v>
      </c>
      <c r="F724" s="90" t="s">
        <v>627</v>
      </c>
      <c r="G724" s="91" t="s">
        <v>653</v>
      </c>
      <c r="I724" s="284"/>
      <c r="J724" s="98" t="s">
        <v>668</v>
      </c>
      <c r="K724" s="78" t="s">
        <v>702</v>
      </c>
      <c r="L724" s="238" t="s">
        <v>1456</v>
      </c>
      <c r="M724" s="108" t="s">
        <v>622</v>
      </c>
      <c r="N724" s="84" t="s">
        <v>615</v>
      </c>
    </row>
    <row r="725" spans="1:14" ht="36.75" customHeight="1" thickBot="1" x14ac:dyDescent="0.3">
      <c r="A725" s="6"/>
      <c r="B725" s="284"/>
      <c r="C725" s="147" t="s">
        <v>635</v>
      </c>
      <c r="D725" s="65" t="s">
        <v>1048</v>
      </c>
      <c r="E725" s="83" t="s">
        <v>36</v>
      </c>
      <c r="F725" s="88" t="s">
        <v>37</v>
      </c>
      <c r="G725" s="89" t="s">
        <v>660</v>
      </c>
      <c r="I725" s="284"/>
      <c r="J725" s="97" t="s">
        <v>317</v>
      </c>
      <c r="K725" s="61" t="s">
        <v>696</v>
      </c>
      <c r="L725" s="48"/>
      <c r="M725" s="153" t="s">
        <v>1311</v>
      </c>
      <c r="N725" s="83" t="s">
        <v>317</v>
      </c>
    </row>
    <row r="726" spans="1:14" ht="38.25" customHeight="1" thickBot="1" x14ac:dyDescent="0.3">
      <c r="A726" s="6"/>
      <c r="B726" s="284" t="s">
        <v>26</v>
      </c>
      <c r="C726" s="151" t="s">
        <v>540</v>
      </c>
      <c r="D726" s="151" t="s">
        <v>540</v>
      </c>
      <c r="E726" s="85" t="s">
        <v>698</v>
      </c>
      <c r="F726" s="92" t="s">
        <v>402</v>
      </c>
      <c r="G726" s="132" t="s">
        <v>651</v>
      </c>
      <c r="I726" s="284" t="s">
        <v>26</v>
      </c>
      <c r="J726" s="151" t="s">
        <v>542</v>
      </c>
      <c r="K726" s="67" t="s">
        <v>255</v>
      </c>
      <c r="L726" s="80" t="s">
        <v>1017</v>
      </c>
      <c r="M726" s="99" t="s">
        <v>11</v>
      </c>
      <c r="N726" s="85" t="s">
        <v>403</v>
      </c>
    </row>
    <row r="727" spans="1:14" ht="38.25" customHeight="1" thickBot="1" x14ac:dyDescent="0.3">
      <c r="A727" s="6"/>
      <c r="B727" s="284"/>
      <c r="C727" s="149" t="s">
        <v>624</v>
      </c>
      <c r="D727" s="149" t="s">
        <v>626</v>
      </c>
      <c r="E727" s="84" t="s">
        <v>691</v>
      </c>
      <c r="F727" s="90" t="s">
        <v>627</v>
      </c>
      <c r="G727" s="115" t="s">
        <v>676</v>
      </c>
      <c r="I727" s="284"/>
      <c r="J727" s="149" t="s">
        <v>630</v>
      </c>
      <c r="K727" s="66" t="s">
        <v>631</v>
      </c>
      <c r="L727" s="78" t="s">
        <v>1183</v>
      </c>
      <c r="M727" s="98" t="s">
        <v>646</v>
      </c>
      <c r="N727" s="84" t="s">
        <v>615</v>
      </c>
    </row>
    <row r="728" spans="1:14" ht="36.75" customHeight="1" thickBot="1" x14ac:dyDescent="0.3">
      <c r="A728" s="6"/>
      <c r="B728" s="284"/>
      <c r="C728" s="147" t="s">
        <v>632</v>
      </c>
      <c r="D728" s="147" t="s">
        <v>634</v>
      </c>
      <c r="E728" s="83" t="s">
        <v>36</v>
      </c>
      <c r="F728" s="88" t="s">
        <v>37</v>
      </c>
      <c r="G728" s="114" t="s">
        <v>660</v>
      </c>
      <c r="I728" s="284"/>
      <c r="J728" s="147" t="s">
        <v>635</v>
      </c>
      <c r="K728" s="65" t="s">
        <v>1048</v>
      </c>
      <c r="L728" s="78" t="s">
        <v>375</v>
      </c>
      <c r="M728" s="97" t="s">
        <v>1282</v>
      </c>
      <c r="N728" s="83" t="s">
        <v>317</v>
      </c>
    </row>
    <row r="729" spans="1:14" ht="38.25" customHeight="1" thickBot="1" x14ac:dyDescent="0.3">
      <c r="A729" s="6"/>
      <c r="B729" s="284" t="s">
        <v>39</v>
      </c>
      <c r="C729" s="63" t="s">
        <v>15</v>
      </c>
      <c r="D729" s="110" t="s">
        <v>155</v>
      </c>
      <c r="E729" s="85" t="s">
        <v>706</v>
      </c>
      <c r="F729" s="92" t="s">
        <v>406</v>
      </c>
      <c r="G729" s="93" t="s">
        <v>651</v>
      </c>
      <c r="I729" s="284" t="s">
        <v>39</v>
      </c>
      <c r="J729" s="151" t="s">
        <v>542</v>
      </c>
      <c r="K729" s="110" t="s">
        <v>186</v>
      </c>
      <c r="L729" s="80" t="s">
        <v>1017</v>
      </c>
      <c r="M729" s="99" t="s">
        <v>11</v>
      </c>
      <c r="N729" s="85" t="s">
        <v>407</v>
      </c>
    </row>
    <row r="730" spans="1:14" ht="38.25" customHeight="1" thickBot="1" x14ac:dyDescent="0.3">
      <c r="A730" s="6"/>
      <c r="B730" s="284"/>
      <c r="C730" s="62" t="s">
        <v>688</v>
      </c>
      <c r="D730" s="108" t="s">
        <v>598</v>
      </c>
      <c r="E730" s="84" t="s">
        <v>691</v>
      </c>
      <c r="F730" s="90" t="s">
        <v>627</v>
      </c>
      <c r="G730" s="91" t="s">
        <v>683</v>
      </c>
      <c r="I730" s="284"/>
      <c r="J730" s="149" t="s">
        <v>1053</v>
      </c>
      <c r="K730" s="108" t="s">
        <v>560</v>
      </c>
      <c r="L730" s="78" t="s">
        <v>1183</v>
      </c>
      <c r="M730" s="98" t="s">
        <v>646</v>
      </c>
      <c r="N730" s="84" t="s">
        <v>615</v>
      </c>
    </row>
    <row r="731" spans="1:14" ht="36.75" customHeight="1" thickBot="1" x14ac:dyDescent="0.3">
      <c r="A731" s="6"/>
      <c r="B731" s="284"/>
      <c r="C731" s="61" t="s">
        <v>1455</v>
      </c>
      <c r="D731" s="107" t="s">
        <v>164</v>
      </c>
      <c r="E731" s="83" t="s">
        <v>36</v>
      </c>
      <c r="F731" s="88" t="s">
        <v>37</v>
      </c>
      <c r="G731" s="89" t="s">
        <v>660</v>
      </c>
      <c r="I731" s="284"/>
      <c r="J731" s="147" t="s">
        <v>635</v>
      </c>
      <c r="K731" s="107" t="s">
        <v>194</v>
      </c>
      <c r="L731" s="78" t="s">
        <v>375</v>
      </c>
      <c r="M731" s="97" t="s">
        <v>1282</v>
      </c>
      <c r="N731" s="83" t="s">
        <v>317</v>
      </c>
    </row>
    <row r="732" spans="1:14" ht="36.75" thickBot="1" x14ac:dyDescent="0.3">
      <c r="A732" s="6"/>
      <c r="B732" s="46" t="s">
        <v>50</v>
      </c>
      <c r="C732" s="24" t="s">
        <v>51</v>
      </c>
      <c r="D732" s="24" t="s">
        <v>51</v>
      </c>
      <c r="E732" s="24" t="s">
        <v>51</v>
      </c>
      <c r="F732" s="24" t="s">
        <v>51</v>
      </c>
      <c r="G732" s="24" t="s">
        <v>1104</v>
      </c>
      <c r="H732" s="22"/>
      <c r="I732" s="46" t="s">
        <v>50</v>
      </c>
      <c r="J732" s="24" t="s">
        <v>52</v>
      </c>
      <c r="K732" s="24" t="s">
        <v>52</v>
      </c>
      <c r="L732" s="24" t="s">
        <v>52</v>
      </c>
      <c r="M732" s="24" t="s">
        <v>52</v>
      </c>
      <c r="N732" s="24" t="s">
        <v>1105</v>
      </c>
    </row>
    <row r="733" spans="1:14" ht="36.75" customHeight="1" thickBot="1" x14ac:dyDescent="0.3">
      <c r="A733" s="6"/>
      <c r="B733" s="283" t="s">
        <v>53</v>
      </c>
      <c r="C733" s="151" t="s">
        <v>540</v>
      </c>
      <c r="D733" s="99" t="s">
        <v>14</v>
      </c>
      <c r="E733" s="99" t="s">
        <v>14</v>
      </c>
      <c r="F733" s="289" t="s">
        <v>1360</v>
      </c>
      <c r="G733" s="99" t="s">
        <v>1299</v>
      </c>
      <c r="I733" s="283" t="s">
        <v>53</v>
      </c>
      <c r="J733" s="99" t="s">
        <v>11</v>
      </c>
      <c r="K733" s="99" t="s">
        <v>11</v>
      </c>
      <c r="L733" s="151" t="s">
        <v>542</v>
      </c>
      <c r="M733" s="85" t="s">
        <v>661</v>
      </c>
      <c r="N733" s="99" t="s">
        <v>1300</v>
      </c>
    </row>
    <row r="734" spans="1:14" ht="39" thickBot="1" x14ac:dyDescent="0.3">
      <c r="A734" s="6"/>
      <c r="B734" s="283"/>
      <c r="C734" s="149" t="s">
        <v>636</v>
      </c>
      <c r="D734" s="98" t="s">
        <v>616</v>
      </c>
      <c r="E734" s="98" t="s">
        <v>644</v>
      </c>
      <c r="F734" s="290"/>
      <c r="G734" s="98" t="s">
        <v>656</v>
      </c>
      <c r="I734" s="283"/>
      <c r="J734" s="98" t="s">
        <v>678</v>
      </c>
      <c r="K734" s="98" t="s">
        <v>645</v>
      </c>
      <c r="L734" s="149" t="s">
        <v>606</v>
      </c>
      <c r="M734" s="84" t="s">
        <v>670</v>
      </c>
      <c r="N734" s="98" t="s">
        <v>713</v>
      </c>
    </row>
    <row r="735" spans="1:14" ht="36.75" customHeight="1" thickBot="1" x14ac:dyDescent="0.3">
      <c r="A735" s="6"/>
      <c r="B735" s="283"/>
      <c r="C735" s="147" t="s">
        <v>1269</v>
      </c>
      <c r="D735" s="97" t="s">
        <v>316</v>
      </c>
      <c r="E735" s="97" t="s">
        <v>316</v>
      </c>
      <c r="F735" s="290"/>
      <c r="G735" s="97" t="s">
        <v>134</v>
      </c>
      <c r="I735" s="283"/>
      <c r="J735" s="97" t="s">
        <v>36</v>
      </c>
      <c r="K735" s="97" t="s">
        <v>1282</v>
      </c>
      <c r="L735" s="147" t="s">
        <v>1269</v>
      </c>
      <c r="M735" s="83" t="s">
        <v>36</v>
      </c>
      <c r="N735" s="97" t="s">
        <v>317</v>
      </c>
    </row>
    <row r="736" spans="1:14" ht="36.75" customHeight="1" thickBot="1" x14ac:dyDescent="0.3">
      <c r="A736" s="6"/>
      <c r="B736" s="283" t="s">
        <v>66</v>
      </c>
      <c r="C736" s="99" t="s">
        <v>14</v>
      </c>
      <c r="D736" s="99" t="s">
        <v>14</v>
      </c>
      <c r="E736" s="99" t="s">
        <v>14</v>
      </c>
      <c r="F736" s="290"/>
      <c r="G736" s="99" t="s">
        <v>14</v>
      </c>
      <c r="I736" s="283" t="s">
        <v>66</v>
      </c>
      <c r="J736" s="63" t="s">
        <v>1017</v>
      </c>
      <c r="K736" s="99" t="s">
        <v>11</v>
      </c>
      <c r="L736" s="151" t="s">
        <v>542</v>
      </c>
      <c r="M736" s="85" t="s">
        <v>672</v>
      </c>
      <c r="N736" s="99" t="s">
        <v>11</v>
      </c>
    </row>
    <row r="737" spans="1:14" ht="39" thickBot="1" x14ac:dyDescent="0.3">
      <c r="A737" s="6"/>
      <c r="B737" s="283"/>
      <c r="C737" s="98" t="s">
        <v>655</v>
      </c>
      <c r="D737" s="98" t="s">
        <v>620</v>
      </c>
      <c r="E737" s="98" t="s">
        <v>649</v>
      </c>
      <c r="F737" s="290"/>
      <c r="G737" s="98" t="s">
        <v>666</v>
      </c>
      <c r="I737" s="283"/>
      <c r="J737" s="62" t="s">
        <v>744</v>
      </c>
      <c r="K737" s="98" t="s">
        <v>650</v>
      </c>
      <c r="L737" s="149" t="s">
        <v>1047</v>
      </c>
      <c r="M737" s="84" t="s">
        <v>670</v>
      </c>
      <c r="N737" s="98" t="s">
        <v>717</v>
      </c>
    </row>
    <row r="738" spans="1:14" ht="36.75" customHeight="1" thickBot="1" x14ac:dyDescent="0.3">
      <c r="A738" s="6"/>
      <c r="B738" s="283"/>
      <c r="C738" s="97" t="s">
        <v>134</v>
      </c>
      <c r="D738" s="97" t="s">
        <v>316</v>
      </c>
      <c r="E738" s="97" t="s">
        <v>316</v>
      </c>
      <c r="F738" s="290"/>
      <c r="G738" s="97" t="s">
        <v>134</v>
      </c>
      <c r="I738" s="283"/>
      <c r="J738" s="61" t="s">
        <v>1455</v>
      </c>
      <c r="K738" s="97" t="s">
        <v>1282</v>
      </c>
      <c r="L738" s="147" t="s">
        <v>1269</v>
      </c>
      <c r="M738" s="83" t="s">
        <v>36</v>
      </c>
      <c r="N738" s="97" t="s">
        <v>317</v>
      </c>
    </row>
    <row r="739" spans="1:14" ht="36.75" customHeight="1" thickBot="1" x14ac:dyDescent="0.3">
      <c r="A739" s="6"/>
      <c r="B739" s="283" t="s">
        <v>74</v>
      </c>
      <c r="C739" s="150" t="s">
        <v>2</v>
      </c>
      <c r="D739" s="63" t="s">
        <v>15</v>
      </c>
      <c r="E739" s="155" t="s">
        <v>155</v>
      </c>
      <c r="F739" s="290"/>
      <c r="G739" s="270" t="s">
        <v>1480</v>
      </c>
      <c r="I739" s="283" t="s">
        <v>74</v>
      </c>
      <c r="J739" s="110" t="s">
        <v>186</v>
      </c>
      <c r="K739" s="150" t="s">
        <v>505</v>
      </c>
      <c r="L739" s="50"/>
      <c r="M739" s="85" t="s">
        <v>680</v>
      </c>
      <c r="N739" s="99" t="s">
        <v>11</v>
      </c>
    </row>
    <row r="740" spans="1:14" ht="36.75" thickBot="1" x14ac:dyDescent="0.3">
      <c r="A740" s="6"/>
      <c r="B740" s="283"/>
      <c r="C740" s="152" t="s">
        <v>604</v>
      </c>
      <c r="D740" s="62" t="s">
        <v>674</v>
      </c>
      <c r="E740" s="154" t="s">
        <v>643</v>
      </c>
      <c r="F740" s="290"/>
      <c r="G740" s="271" t="s">
        <v>1481</v>
      </c>
      <c r="I740" s="283"/>
      <c r="J740" s="108" t="s">
        <v>618</v>
      </c>
      <c r="K740" s="148" t="s">
        <v>619</v>
      </c>
      <c r="L740" s="238" t="s">
        <v>1456</v>
      </c>
      <c r="M740" s="84" t="s">
        <v>670</v>
      </c>
      <c r="N740" s="98" t="s">
        <v>719</v>
      </c>
    </row>
    <row r="741" spans="1:14" ht="36.75" customHeight="1" thickBot="1" x14ac:dyDescent="0.3">
      <c r="A741" s="6"/>
      <c r="B741" s="283"/>
      <c r="C741" s="146" t="s">
        <v>608</v>
      </c>
      <c r="D741" s="61" t="s">
        <v>1425</v>
      </c>
      <c r="E741" s="153" t="s">
        <v>207</v>
      </c>
      <c r="F741" s="290"/>
      <c r="G741" s="272" t="s">
        <v>1326</v>
      </c>
      <c r="I741" s="283"/>
      <c r="J741" s="107" t="s">
        <v>194</v>
      </c>
      <c r="K741" s="146" t="s">
        <v>608</v>
      </c>
      <c r="L741" s="48"/>
      <c r="M741" s="83" t="s">
        <v>36</v>
      </c>
      <c r="N741" s="97" t="s">
        <v>317</v>
      </c>
    </row>
    <row r="742" spans="1:14" ht="36.75" customHeight="1" thickBot="1" x14ac:dyDescent="0.3">
      <c r="A742" s="6"/>
      <c r="B742" s="299" t="s">
        <v>78</v>
      </c>
      <c r="C742" s="150" t="s">
        <v>2</v>
      </c>
      <c r="D742" s="50"/>
      <c r="E742" s="155" t="s">
        <v>155</v>
      </c>
      <c r="F742" s="290"/>
      <c r="G742" s="270" t="s">
        <v>1480</v>
      </c>
      <c r="I742" s="299" t="s">
        <v>78</v>
      </c>
      <c r="J742" s="50"/>
      <c r="K742" s="150" t="s">
        <v>505</v>
      </c>
      <c r="L742" s="50"/>
      <c r="M742" s="50"/>
      <c r="N742" s="50"/>
    </row>
    <row r="743" spans="1:14" ht="36.75" thickBot="1" x14ac:dyDescent="0.3">
      <c r="A743" s="6"/>
      <c r="B743" s="299"/>
      <c r="C743" s="148" t="s">
        <v>611</v>
      </c>
      <c r="D743" s="238" t="s">
        <v>1457</v>
      </c>
      <c r="E743" s="154" t="s">
        <v>648</v>
      </c>
      <c r="F743" s="290"/>
      <c r="G743" s="271" t="s">
        <v>1481</v>
      </c>
      <c r="I743" s="299"/>
      <c r="J743" s="238" t="s">
        <v>1456</v>
      </c>
      <c r="K743" s="148" t="s">
        <v>623</v>
      </c>
      <c r="L743" s="238" t="s">
        <v>1456</v>
      </c>
      <c r="M743" s="238" t="s">
        <v>1456</v>
      </c>
      <c r="N743" s="238" t="s">
        <v>1456</v>
      </c>
    </row>
    <row r="744" spans="1:14" ht="36.75" customHeight="1" thickBot="1" x14ac:dyDescent="0.3">
      <c r="A744" s="6"/>
      <c r="B744" s="299"/>
      <c r="C744" s="146" t="s">
        <v>608</v>
      </c>
      <c r="D744" s="48"/>
      <c r="E744" s="153" t="s">
        <v>1311</v>
      </c>
      <c r="F744" s="291"/>
      <c r="G744" s="272" t="s">
        <v>1326</v>
      </c>
      <c r="I744" s="299"/>
      <c r="J744" s="48"/>
      <c r="K744" s="146" t="s">
        <v>608</v>
      </c>
      <c r="L744" s="48"/>
      <c r="M744" s="48"/>
      <c r="N744" s="48"/>
    </row>
    <row r="745" spans="1:14" ht="36.75" thickBot="1" x14ac:dyDescent="0.3">
      <c r="A745" s="6"/>
      <c r="B745" s="52"/>
      <c r="C745" s="51"/>
      <c r="D745" s="51"/>
      <c r="E745" s="51"/>
      <c r="F745" s="51"/>
      <c r="I745" s="52"/>
      <c r="J745" s="51"/>
      <c r="K745" s="51"/>
      <c r="L745" s="51"/>
      <c r="M745" s="51"/>
      <c r="N745" s="51"/>
    </row>
    <row r="746" spans="1:14" ht="36.75" thickBot="1" x14ac:dyDescent="0.3">
      <c r="A746" s="5">
        <v>25</v>
      </c>
      <c r="B746" s="52"/>
      <c r="C746" s="51"/>
      <c r="D746" s="51"/>
      <c r="E746" s="51"/>
      <c r="F746" s="51"/>
      <c r="I746" s="52"/>
      <c r="J746" s="51"/>
      <c r="K746" s="51"/>
      <c r="L746" s="51"/>
      <c r="M746" s="51"/>
      <c r="N746" s="51"/>
    </row>
    <row r="747" spans="1:14" ht="15" customHeight="1" x14ac:dyDescent="0.25">
      <c r="A747" s="6"/>
      <c r="B747" s="292" t="str">
        <f>B716</f>
        <v xml:space="preserve">KOMİTE-5- ENDOKRİNOLOJİ, ÜRİNER SİSTEM ve ÜREME SİSTEMİ </v>
      </c>
      <c r="C747" s="292"/>
      <c r="D747" s="292"/>
      <c r="E747" s="292"/>
      <c r="F747" s="292"/>
      <c r="G747" s="292"/>
      <c r="H747" s="11"/>
      <c r="I747" s="292" t="str">
        <f>I716</f>
        <v>COMMITTEE-5 ENDOCRINOLOGY, URINARY AND REPRODUCTIVE SYSTEM</v>
      </c>
      <c r="J747" s="292"/>
      <c r="K747" s="292"/>
      <c r="L747" s="292"/>
      <c r="M747" s="292"/>
      <c r="N747" s="292"/>
    </row>
    <row r="748" spans="1:14" ht="36" x14ac:dyDescent="0.25">
      <c r="A748" s="6"/>
      <c r="B748" s="7"/>
      <c r="C748" s="8"/>
      <c r="D748" s="27">
        <f>D717+1</f>
        <v>4</v>
      </c>
      <c r="E748" s="28" t="str">
        <f>E717</f>
        <v>HAFTA</v>
      </c>
      <c r="F748" s="9"/>
      <c r="G748" s="10"/>
      <c r="H748" s="11"/>
      <c r="I748" s="7"/>
      <c r="J748" s="8"/>
      <c r="K748" s="27">
        <f>K717+1</f>
        <v>4</v>
      </c>
      <c r="L748" s="28" t="str">
        <f>L717</f>
        <v>WEEK</v>
      </c>
      <c r="M748" s="9"/>
      <c r="N748" s="10"/>
    </row>
    <row r="749" spans="1:14" ht="36.75" thickBot="1" x14ac:dyDescent="0.3">
      <c r="A749" s="6"/>
      <c r="B749" s="12"/>
      <c r="C749" s="13"/>
      <c r="D749" s="13" t="str">
        <f>D718:I718</f>
        <v xml:space="preserve">Komite sorumluları: </v>
      </c>
      <c r="E749" s="13" t="str">
        <f>E718:J718</f>
        <v>Dr. Elçin İşlek Seçen</v>
      </c>
      <c r="F749" s="13" t="str">
        <f>F718</f>
        <v>Dr. Berna ÖĞMEN</v>
      </c>
      <c r="G749" s="14"/>
      <c r="H749" s="15"/>
      <c r="I749" s="16"/>
      <c r="J749" s="17"/>
      <c r="K749" s="13" t="str">
        <f>K718:O718</f>
        <v xml:space="preserve">Committee Chairman: </v>
      </c>
      <c r="L749" s="13" t="str">
        <f>L718:O718</f>
        <v>Dr. Elçin İşlek Seçen</v>
      </c>
      <c r="M749" s="13" t="str">
        <f>M718</f>
        <v>Dr. Berna ÖĞMEN</v>
      </c>
      <c r="N749" s="18"/>
    </row>
    <row r="750" spans="1:14" ht="36.75" thickBot="1" x14ac:dyDescent="0.3">
      <c r="A750" s="6"/>
      <c r="B750" s="23"/>
      <c r="C750" s="20">
        <f>7+C719</f>
        <v>46076</v>
      </c>
      <c r="D750" s="20">
        <f>7+D719</f>
        <v>46077</v>
      </c>
      <c r="E750" s="20">
        <f>7+E719</f>
        <v>46078</v>
      </c>
      <c r="F750" s="20">
        <f>7+F719</f>
        <v>46079</v>
      </c>
      <c r="G750" s="20">
        <f>7+G719</f>
        <v>46080</v>
      </c>
      <c r="H750" s="22"/>
      <c r="I750" s="23"/>
      <c r="J750" s="24">
        <f>7+J719</f>
        <v>46076</v>
      </c>
      <c r="K750" s="24">
        <f>7+K719</f>
        <v>46077</v>
      </c>
      <c r="L750" s="24">
        <f>7+L719</f>
        <v>46078</v>
      </c>
      <c r="M750" s="24">
        <f>7+M719</f>
        <v>46079</v>
      </c>
      <c r="N750" s="24">
        <f>7+N719</f>
        <v>46080</v>
      </c>
    </row>
    <row r="751" spans="1:14" ht="36.75" customHeight="1" thickBot="1" x14ac:dyDescent="0.3">
      <c r="A751" s="6"/>
      <c r="B751" s="300" t="s">
        <v>10</v>
      </c>
      <c r="C751" s="50"/>
      <c r="D751" s="270" t="s">
        <v>1480</v>
      </c>
      <c r="E751" s="50"/>
      <c r="F751" s="50"/>
      <c r="G751" s="289" t="s">
        <v>1360</v>
      </c>
      <c r="I751" s="300" t="s">
        <v>10</v>
      </c>
      <c r="J751" s="331" t="s">
        <v>1360</v>
      </c>
      <c r="K751" s="143" t="s">
        <v>11</v>
      </c>
      <c r="L751" s="93" t="s">
        <v>1292</v>
      </c>
      <c r="M751" s="67" t="s">
        <v>255</v>
      </c>
      <c r="N751" s="50"/>
    </row>
    <row r="752" spans="1:14" ht="36" customHeight="1" thickBot="1" x14ac:dyDescent="0.3">
      <c r="A752" s="6"/>
      <c r="B752" s="300"/>
      <c r="C752" s="238" t="s">
        <v>1457</v>
      </c>
      <c r="D752" s="271" t="s">
        <v>1487</v>
      </c>
      <c r="E752" s="238" t="s">
        <v>1457</v>
      </c>
      <c r="F752" s="238" t="s">
        <v>1457</v>
      </c>
      <c r="G752" s="290"/>
      <c r="I752" s="300"/>
      <c r="J752" s="332"/>
      <c r="K752" s="141" t="s">
        <v>720</v>
      </c>
      <c r="L752" s="91" t="s">
        <v>732</v>
      </c>
      <c r="M752" s="66" t="s">
        <v>712</v>
      </c>
      <c r="N752" s="238" t="s">
        <v>1456</v>
      </c>
    </row>
    <row r="753" spans="1:14" ht="36.75" thickBot="1" x14ac:dyDescent="0.3">
      <c r="A753" s="6"/>
      <c r="B753" s="300"/>
      <c r="C753" s="48"/>
      <c r="D753" s="272" t="s">
        <v>1488</v>
      </c>
      <c r="E753" s="48"/>
      <c r="F753" s="48"/>
      <c r="G753" s="290"/>
      <c r="I753" s="300"/>
      <c r="J753" s="332"/>
      <c r="K753" s="139" t="s">
        <v>317</v>
      </c>
      <c r="L753" s="89" t="s">
        <v>660</v>
      </c>
      <c r="M753" s="65" t="s">
        <v>714</v>
      </c>
      <c r="N753" s="48"/>
    </row>
    <row r="754" spans="1:14" ht="36.75" customHeight="1" thickBot="1" x14ac:dyDescent="0.3">
      <c r="A754" s="6"/>
      <c r="B754" s="284" t="s">
        <v>13</v>
      </c>
      <c r="C754" s="50"/>
      <c r="D754" s="270" t="s">
        <v>1480</v>
      </c>
      <c r="E754" s="50"/>
      <c r="F754" s="67" t="s">
        <v>254</v>
      </c>
      <c r="G754" s="290"/>
      <c r="I754" s="284" t="s">
        <v>13</v>
      </c>
      <c r="J754" s="332"/>
      <c r="K754" s="143" t="s">
        <v>11</v>
      </c>
      <c r="L754" s="93" t="s">
        <v>652</v>
      </c>
      <c r="M754" s="93" t="s">
        <v>652</v>
      </c>
      <c r="N754" s="50"/>
    </row>
    <row r="755" spans="1:14" ht="36" customHeight="1" thickBot="1" x14ac:dyDescent="0.3">
      <c r="A755" s="6"/>
      <c r="B755" s="284"/>
      <c r="C755" s="238" t="s">
        <v>1457</v>
      </c>
      <c r="D755" s="271" t="s">
        <v>1487</v>
      </c>
      <c r="E755" s="238" t="s">
        <v>1457</v>
      </c>
      <c r="F755" s="66" t="s">
        <v>751</v>
      </c>
      <c r="G755" s="290"/>
      <c r="I755" s="284"/>
      <c r="J755" s="332"/>
      <c r="K755" s="141" t="s">
        <v>725</v>
      </c>
      <c r="L755" s="91" t="s">
        <v>738</v>
      </c>
      <c r="M755" s="91" t="s">
        <v>659</v>
      </c>
      <c r="N755" s="238" t="s">
        <v>1456</v>
      </c>
    </row>
    <row r="756" spans="1:14" ht="36.75" thickBot="1" x14ac:dyDescent="0.3">
      <c r="A756" s="6"/>
      <c r="B756" s="284"/>
      <c r="C756" s="48"/>
      <c r="D756" s="272" t="s">
        <v>1488</v>
      </c>
      <c r="E756" s="48"/>
      <c r="F756" s="65" t="s">
        <v>714</v>
      </c>
      <c r="G756" s="290"/>
      <c r="I756" s="284"/>
      <c r="J756" s="332"/>
      <c r="K756" s="139" t="s">
        <v>317</v>
      </c>
      <c r="L756" s="89" t="s">
        <v>660</v>
      </c>
      <c r="M756" s="89" t="s">
        <v>660</v>
      </c>
      <c r="N756" s="48"/>
    </row>
    <row r="757" spans="1:14" ht="36.75" customHeight="1" thickBot="1" x14ac:dyDescent="0.3">
      <c r="A757" s="6"/>
      <c r="B757" s="284" t="s">
        <v>26</v>
      </c>
      <c r="C757" s="93" t="s">
        <v>651</v>
      </c>
      <c r="D757" s="93" t="s">
        <v>651</v>
      </c>
      <c r="E757" s="99" t="s">
        <v>14</v>
      </c>
      <c r="F757" s="93" t="s">
        <v>651</v>
      </c>
      <c r="G757" s="290"/>
      <c r="I757" s="284" t="s">
        <v>26</v>
      </c>
      <c r="J757" s="332"/>
      <c r="K757" s="132" t="s">
        <v>652</v>
      </c>
      <c r="L757" s="99" t="s">
        <v>11</v>
      </c>
      <c r="M757" s="99" t="s">
        <v>11</v>
      </c>
      <c r="N757" s="138" t="s">
        <v>81</v>
      </c>
    </row>
    <row r="758" spans="1:14" ht="36" customHeight="1" thickBot="1" x14ac:dyDescent="0.3">
      <c r="A758" s="6"/>
      <c r="B758" s="284"/>
      <c r="C758" s="91" t="s">
        <v>654</v>
      </c>
      <c r="D758" s="91" t="s">
        <v>718</v>
      </c>
      <c r="E758" s="98" t="s">
        <v>731</v>
      </c>
      <c r="F758" s="91" t="s">
        <v>665</v>
      </c>
      <c r="G758" s="290"/>
      <c r="I758" s="284"/>
      <c r="J758" s="332"/>
      <c r="K758" s="115" t="s">
        <v>677</v>
      </c>
      <c r="L758" s="98" t="s">
        <v>694</v>
      </c>
      <c r="M758" s="98" t="s">
        <v>721</v>
      </c>
      <c r="N758" s="137" t="s">
        <v>749</v>
      </c>
    </row>
    <row r="759" spans="1:14" ht="36.75" thickBot="1" x14ac:dyDescent="0.3">
      <c r="A759" s="6"/>
      <c r="B759" s="284"/>
      <c r="C759" s="89" t="s">
        <v>1126</v>
      </c>
      <c r="D759" s="89" t="s">
        <v>660</v>
      </c>
      <c r="E759" s="97" t="s">
        <v>134</v>
      </c>
      <c r="F759" s="89" t="s">
        <v>660</v>
      </c>
      <c r="G759" s="290"/>
      <c r="I759" s="284"/>
      <c r="J759" s="332"/>
      <c r="K759" s="114" t="s">
        <v>1126</v>
      </c>
      <c r="L759" s="97" t="s">
        <v>1282</v>
      </c>
      <c r="M759" s="97" t="s">
        <v>1282</v>
      </c>
      <c r="N759" s="136" t="s">
        <v>1432</v>
      </c>
    </row>
    <row r="760" spans="1:14" ht="36.75" customHeight="1" thickBot="1" x14ac:dyDescent="0.3">
      <c r="A760" s="6"/>
      <c r="B760" s="284" t="s">
        <v>39</v>
      </c>
      <c r="C760" s="93" t="s">
        <v>651</v>
      </c>
      <c r="D760" s="93" t="s">
        <v>651</v>
      </c>
      <c r="E760" s="99" t="s">
        <v>14</v>
      </c>
      <c r="F760" s="138" t="s">
        <v>80</v>
      </c>
      <c r="G760" s="290"/>
      <c r="I760" s="284" t="s">
        <v>39</v>
      </c>
      <c r="J760" s="332"/>
      <c r="K760" s="132" t="s">
        <v>652</v>
      </c>
      <c r="L760" s="99" t="s">
        <v>11</v>
      </c>
      <c r="M760" s="99" t="s">
        <v>11</v>
      </c>
      <c r="N760" s="80" t="s">
        <v>1017</v>
      </c>
    </row>
    <row r="761" spans="1:14" ht="36" customHeight="1" thickBot="1" x14ac:dyDescent="0.3">
      <c r="A761" s="6"/>
      <c r="B761" s="284"/>
      <c r="C761" s="91" t="s">
        <v>663</v>
      </c>
      <c r="D761" s="91" t="s">
        <v>723</v>
      </c>
      <c r="E761" s="98" t="s">
        <v>737</v>
      </c>
      <c r="F761" s="137" t="s">
        <v>741</v>
      </c>
      <c r="G761" s="290"/>
      <c r="I761" s="284"/>
      <c r="J761" s="332"/>
      <c r="K761" s="115" t="s">
        <v>684</v>
      </c>
      <c r="L761" s="98" t="s">
        <v>703</v>
      </c>
      <c r="M761" s="98" t="s">
        <v>726</v>
      </c>
      <c r="N761" s="78" t="s">
        <v>628</v>
      </c>
    </row>
    <row r="762" spans="1:14" ht="36.75" thickBot="1" x14ac:dyDescent="0.3">
      <c r="A762" s="6"/>
      <c r="B762" s="284"/>
      <c r="C762" s="89" t="s">
        <v>1126</v>
      </c>
      <c r="D762" s="89" t="s">
        <v>660</v>
      </c>
      <c r="E762" s="97" t="s">
        <v>134</v>
      </c>
      <c r="F762" s="137" t="s">
        <v>8</v>
      </c>
      <c r="G762" s="291"/>
      <c r="I762" s="284"/>
      <c r="J762" s="333"/>
      <c r="K762" s="114" t="s">
        <v>1126</v>
      </c>
      <c r="L762" s="97" t="s">
        <v>1282</v>
      </c>
      <c r="M762" s="97" t="s">
        <v>1282</v>
      </c>
      <c r="N762" s="60" t="s">
        <v>222</v>
      </c>
    </row>
    <row r="763" spans="1:14" ht="36.75" thickBot="1" x14ac:dyDescent="0.3">
      <c r="A763" s="6"/>
      <c r="B763" s="46" t="s">
        <v>50</v>
      </c>
      <c r="C763" s="24" t="s">
        <v>51</v>
      </c>
      <c r="D763" s="24" t="s">
        <v>51</v>
      </c>
      <c r="E763" s="24" t="s">
        <v>51</v>
      </c>
      <c r="F763" s="24" t="s">
        <v>51</v>
      </c>
      <c r="G763" s="24" t="s">
        <v>1291</v>
      </c>
      <c r="H763" s="22"/>
      <c r="I763" s="46" t="s">
        <v>50</v>
      </c>
      <c r="J763" s="24" t="s">
        <v>52</v>
      </c>
      <c r="K763" s="24" t="s">
        <v>52</v>
      </c>
      <c r="L763" s="24" t="s">
        <v>52</v>
      </c>
      <c r="M763" s="24" t="s">
        <v>52</v>
      </c>
      <c r="N763" s="24" t="s">
        <v>1105</v>
      </c>
    </row>
    <row r="764" spans="1:14" ht="36.75" customHeight="1" thickBot="1" x14ac:dyDescent="0.3">
      <c r="A764" s="6"/>
      <c r="B764" s="283" t="s">
        <v>53</v>
      </c>
      <c r="C764" s="99" t="s">
        <v>14</v>
      </c>
      <c r="D764" s="67" t="s">
        <v>254</v>
      </c>
      <c r="E764" s="93" t="s">
        <v>1290</v>
      </c>
      <c r="F764" s="99" t="s">
        <v>14</v>
      </c>
      <c r="G764" s="85" t="s">
        <v>1451</v>
      </c>
      <c r="I764" s="283" t="s">
        <v>53</v>
      </c>
      <c r="J764" s="144" t="s">
        <v>1453</v>
      </c>
      <c r="K764" s="99" t="s">
        <v>11</v>
      </c>
      <c r="L764" s="92" t="s">
        <v>740</v>
      </c>
      <c r="M764" s="93" t="s">
        <v>652</v>
      </c>
      <c r="N764" s="93" t="s">
        <v>1452</v>
      </c>
    </row>
    <row r="765" spans="1:14" ht="36.75" thickBot="1" x14ac:dyDescent="0.3">
      <c r="A765" s="6"/>
      <c r="B765" s="283"/>
      <c r="C765" s="98" t="s">
        <v>730</v>
      </c>
      <c r="D765" s="66" t="s">
        <v>747</v>
      </c>
      <c r="E765" s="91" t="s">
        <v>742</v>
      </c>
      <c r="F765" s="98" t="s">
        <v>675</v>
      </c>
      <c r="G765" s="84" t="s">
        <v>743</v>
      </c>
      <c r="I765" s="283"/>
      <c r="J765" s="142" t="s">
        <v>657</v>
      </c>
      <c r="K765" s="98" t="s">
        <v>659</v>
      </c>
      <c r="L765" s="90" t="s">
        <v>745</v>
      </c>
      <c r="M765" s="91" t="s">
        <v>733</v>
      </c>
      <c r="N765" s="91" t="s">
        <v>1379</v>
      </c>
    </row>
    <row r="766" spans="1:14" ht="36.75" thickBot="1" x14ac:dyDescent="0.3">
      <c r="A766" s="6"/>
      <c r="B766" s="283"/>
      <c r="C766" s="97" t="s">
        <v>134</v>
      </c>
      <c r="D766" s="65" t="s">
        <v>714</v>
      </c>
      <c r="E766" s="89" t="s">
        <v>1126</v>
      </c>
      <c r="F766" s="97" t="s">
        <v>134</v>
      </c>
      <c r="G766" s="83" t="s">
        <v>134</v>
      </c>
      <c r="I766" s="283"/>
      <c r="J766" s="140" t="s">
        <v>1129</v>
      </c>
      <c r="K766" s="97" t="s">
        <v>1282</v>
      </c>
      <c r="L766" s="88" t="s">
        <v>1282</v>
      </c>
      <c r="M766" s="89" t="s">
        <v>1126</v>
      </c>
      <c r="N766" s="89" t="s">
        <v>1126</v>
      </c>
    </row>
    <row r="767" spans="1:14" ht="36.75" customHeight="1" thickBot="1" x14ac:dyDescent="0.3">
      <c r="A767" s="6"/>
      <c r="B767" s="283" t="s">
        <v>66</v>
      </c>
      <c r="C767" s="99" t="s">
        <v>14</v>
      </c>
      <c r="D767" s="99" t="s">
        <v>14</v>
      </c>
      <c r="E767" s="93" t="s">
        <v>651</v>
      </c>
      <c r="F767" s="99" t="s">
        <v>14</v>
      </c>
      <c r="G767" s="85" t="s">
        <v>1294</v>
      </c>
      <c r="I767" s="283" t="s">
        <v>66</v>
      </c>
      <c r="J767" s="93" t="s">
        <v>652</v>
      </c>
      <c r="K767" s="67" t="s">
        <v>707</v>
      </c>
      <c r="L767" s="92" t="s">
        <v>746</v>
      </c>
      <c r="M767" s="93" t="s">
        <v>652</v>
      </c>
      <c r="N767" s="93" t="s">
        <v>651</v>
      </c>
    </row>
    <row r="768" spans="1:14" ht="36.75" thickBot="1" x14ac:dyDescent="0.3">
      <c r="A768" s="6"/>
      <c r="B768" s="283"/>
      <c r="C768" s="98" t="s">
        <v>736</v>
      </c>
      <c r="D768" s="98" t="s">
        <v>753</v>
      </c>
      <c r="E768" s="91" t="s">
        <v>748</v>
      </c>
      <c r="F768" s="98" t="s">
        <v>682</v>
      </c>
      <c r="G768" s="84" t="s">
        <v>743</v>
      </c>
      <c r="I768" s="283"/>
      <c r="J768" s="91" t="s">
        <v>667</v>
      </c>
      <c r="K768" s="66" t="s">
        <v>716</v>
      </c>
      <c r="L768" s="90" t="s">
        <v>745</v>
      </c>
      <c r="M768" s="91" t="s">
        <v>739</v>
      </c>
      <c r="N768" s="91" t="s">
        <v>1380</v>
      </c>
    </row>
    <row r="769" spans="1:14" ht="36.75" thickBot="1" x14ac:dyDescent="0.3">
      <c r="A769" s="6"/>
      <c r="B769" s="283"/>
      <c r="C769" s="97" t="s">
        <v>134</v>
      </c>
      <c r="D769" s="97" t="s">
        <v>134</v>
      </c>
      <c r="E769" s="89" t="s">
        <v>1126</v>
      </c>
      <c r="F769" s="97" t="s">
        <v>134</v>
      </c>
      <c r="G769" s="83" t="s">
        <v>134</v>
      </c>
      <c r="I769" s="283"/>
      <c r="J769" s="89" t="s">
        <v>660</v>
      </c>
      <c r="K769" s="65" t="s">
        <v>714</v>
      </c>
      <c r="L769" s="88" t="s">
        <v>1282</v>
      </c>
      <c r="M769" s="89" t="s">
        <v>1126</v>
      </c>
      <c r="N769" s="89" t="s">
        <v>1126</v>
      </c>
    </row>
    <row r="770" spans="1:14" ht="36.75" customHeight="1" thickBot="1" x14ac:dyDescent="0.3">
      <c r="A770" s="6"/>
      <c r="B770" s="283" t="s">
        <v>74</v>
      </c>
      <c r="C770" s="50"/>
      <c r="D770" s="99" t="s">
        <v>14</v>
      </c>
      <c r="E770" s="63" t="s">
        <v>15</v>
      </c>
      <c r="F770" s="93" t="s">
        <v>1450</v>
      </c>
      <c r="G770" s="85" t="s">
        <v>1295</v>
      </c>
      <c r="I770" s="283" t="s">
        <v>74</v>
      </c>
      <c r="J770" s="93" t="s">
        <v>652</v>
      </c>
      <c r="K770" s="270" t="s">
        <v>1497</v>
      </c>
      <c r="L770" s="92" t="s">
        <v>750</v>
      </c>
      <c r="M770" s="50"/>
      <c r="N770" s="270" t="s">
        <v>1497</v>
      </c>
    </row>
    <row r="771" spans="1:14" ht="30" customHeight="1" thickBot="1" x14ac:dyDescent="0.3">
      <c r="A771" s="6"/>
      <c r="B771" s="283"/>
      <c r="C771" s="238" t="s">
        <v>1457</v>
      </c>
      <c r="D771" s="98" t="s">
        <v>752</v>
      </c>
      <c r="E771" s="62" t="s">
        <v>1052</v>
      </c>
      <c r="F771" s="91" t="s">
        <v>1381</v>
      </c>
      <c r="G771" s="84" t="s">
        <v>743</v>
      </c>
      <c r="I771" s="283"/>
      <c r="J771" s="91" t="s">
        <v>695</v>
      </c>
      <c r="K771" s="271" t="s">
        <v>1508</v>
      </c>
      <c r="L771" s="90" t="s">
        <v>745</v>
      </c>
      <c r="M771" s="238" t="s">
        <v>1456</v>
      </c>
      <c r="N771" s="271" t="s">
        <v>1508</v>
      </c>
    </row>
    <row r="772" spans="1:14" ht="36.75" thickBot="1" x14ac:dyDescent="0.3">
      <c r="A772" s="6"/>
      <c r="B772" s="283"/>
      <c r="C772" s="48"/>
      <c r="D772" s="97" t="s">
        <v>1304</v>
      </c>
      <c r="E772" s="61" t="s">
        <v>92</v>
      </c>
      <c r="F772" s="89" t="s">
        <v>1126</v>
      </c>
      <c r="G772" s="83" t="s">
        <v>134</v>
      </c>
      <c r="I772" s="283"/>
      <c r="J772" s="89" t="s">
        <v>660</v>
      </c>
      <c r="K772" s="272" t="s">
        <v>1496</v>
      </c>
      <c r="L772" s="88" t="s">
        <v>1282</v>
      </c>
      <c r="M772" s="48"/>
      <c r="N772" s="272" t="s">
        <v>1496</v>
      </c>
    </row>
    <row r="773" spans="1:14" ht="36.75" customHeight="1" thickBot="1" x14ac:dyDescent="0.3">
      <c r="A773" s="6"/>
      <c r="B773" s="299" t="s">
        <v>78</v>
      </c>
      <c r="C773" s="50"/>
      <c r="D773" s="50"/>
      <c r="E773" s="50"/>
      <c r="F773" s="93" t="s">
        <v>651</v>
      </c>
      <c r="G773" s="50"/>
      <c r="I773" s="299" t="s">
        <v>78</v>
      </c>
      <c r="J773" s="93" t="s">
        <v>652</v>
      </c>
      <c r="K773" s="270" t="s">
        <v>1497</v>
      </c>
      <c r="L773" s="50"/>
      <c r="M773" s="50"/>
      <c r="N773" s="270" t="s">
        <v>1497</v>
      </c>
    </row>
    <row r="774" spans="1:14" ht="36.75" thickBot="1" x14ac:dyDescent="0.3">
      <c r="A774" s="6"/>
      <c r="B774" s="299"/>
      <c r="C774" s="238" t="s">
        <v>1457</v>
      </c>
      <c r="D774" s="238" t="s">
        <v>1457</v>
      </c>
      <c r="E774" s="238" t="s">
        <v>1457</v>
      </c>
      <c r="F774" s="91" t="s">
        <v>1382</v>
      </c>
      <c r="G774" s="238" t="s">
        <v>1457</v>
      </c>
      <c r="I774" s="299"/>
      <c r="J774" s="91" t="s">
        <v>704</v>
      </c>
      <c r="K774" s="271" t="s">
        <v>1508</v>
      </c>
      <c r="L774" s="238" t="s">
        <v>1456</v>
      </c>
      <c r="M774" s="238" t="s">
        <v>1456</v>
      </c>
      <c r="N774" s="271" t="s">
        <v>1508</v>
      </c>
    </row>
    <row r="775" spans="1:14" ht="36.75" thickBot="1" x14ac:dyDescent="0.3">
      <c r="A775" s="6"/>
      <c r="B775" s="299"/>
      <c r="C775" s="48"/>
      <c r="D775" s="48"/>
      <c r="E775" s="48"/>
      <c r="F775" s="89" t="s">
        <v>1126</v>
      </c>
      <c r="G775" s="48"/>
      <c r="I775" s="299"/>
      <c r="J775" s="89" t="s">
        <v>660</v>
      </c>
      <c r="K775" s="272" t="s">
        <v>1496</v>
      </c>
      <c r="L775" s="48"/>
      <c r="M775" s="48"/>
      <c r="N775" s="272" t="s">
        <v>1496</v>
      </c>
    </row>
    <row r="776" spans="1:14" ht="36.75" thickBot="1" x14ac:dyDescent="0.3">
      <c r="A776" s="6"/>
      <c r="B776" s="52"/>
      <c r="C776" s="51"/>
      <c r="D776" s="51"/>
      <c r="E776" s="51"/>
      <c r="F776" s="51"/>
      <c r="I776" s="52"/>
      <c r="J776" s="51"/>
      <c r="K776" s="51"/>
      <c r="L776" s="51"/>
      <c r="M776" s="51"/>
      <c r="N776" s="51"/>
    </row>
    <row r="777" spans="1:14" ht="36.75" thickBot="1" x14ac:dyDescent="0.3">
      <c r="A777" s="5">
        <v>26</v>
      </c>
      <c r="B777" s="52"/>
      <c r="C777" s="51"/>
      <c r="D777" s="51"/>
      <c r="E777" s="51"/>
      <c r="F777" s="51"/>
      <c r="I777" s="52"/>
      <c r="J777" s="51"/>
      <c r="K777" s="51"/>
      <c r="L777" s="51"/>
      <c r="M777" s="51"/>
      <c r="N777" s="51"/>
    </row>
    <row r="778" spans="1:14" ht="15" customHeight="1" x14ac:dyDescent="0.25">
      <c r="A778" s="6"/>
      <c r="B778" s="292" t="str">
        <f>B747</f>
        <v xml:space="preserve">KOMİTE-5- ENDOKRİNOLOJİ, ÜRİNER SİSTEM ve ÜREME SİSTEMİ </v>
      </c>
      <c r="C778" s="292"/>
      <c r="D778" s="292"/>
      <c r="E778" s="292"/>
      <c r="F778" s="292"/>
      <c r="G778" s="292"/>
      <c r="H778" s="11"/>
      <c r="I778" s="292" t="str">
        <f>I747</f>
        <v>COMMITTEE-5 ENDOCRINOLOGY, URINARY AND REPRODUCTIVE SYSTEM</v>
      </c>
      <c r="J778" s="292"/>
      <c r="K778" s="292"/>
      <c r="L778" s="292"/>
      <c r="M778" s="292"/>
      <c r="N778" s="292"/>
    </row>
    <row r="779" spans="1:14" ht="36" x14ac:dyDescent="0.25">
      <c r="A779" s="6"/>
      <c r="B779" s="7"/>
      <c r="C779" s="8"/>
      <c r="D779" s="27">
        <f>D748+1</f>
        <v>5</v>
      </c>
      <c r="E779" s="28" t="str">
        <f>E748</f>
        <v>HAFTA</v>
      </c>
      <c r="F779" s="9"/>
      <c r="G779" s="10"/>
      <c r="H779" s="11"/>
      <c r="I779" s="7"/>
      <c r="J779" s="8"/>
      <c r="K779" s="27">
        <f>K748+1</f>
        <v>5</v>
      </c>
      <c r="L779" s="28" t="str">
        <f>L748</f>
        <v>WEEK</v>
      </c>
      <c r="M779" s="9"/>
      <c r="N779" s="10"/>
    </row>
    <row r="780" spans="1:14" ht="36.75" thickBot="1" x14ac:dyDescent="0.3">
      <c r="A780" s="6"/>
      <c r="B780" s="12"/>
      <c r="C780" s="13"/>
      <c r="D780" s="13" t="str">
        <f>D749:I749</f>
        <v xml:space="preserve">Komite sorumluları: </v>
      </c>
      <c r="E780" s="13" t="str">
        <f>E749:J749</f>
        <v>Dr. Elçin İşlek Seçen</v>
      </c>
      <c r="F780" s="13" t="str">
        <f>F749</f>
        <v>Dr. Berna ÖĞMEN</v>
      </c>
      <c r="G780" s="14"/>
      <c r="H780" s="15"/>
      <c r="I780" s="16"/>
      <c r="J780" s="17"/>
      <c r="K780" s="13" t="str">
        <f>K749:O749</f>
        <v xml:space="preserve">Committee Chairman: </v>
      </c>
      <c r="L780" s="13" t="str">
        <f>L749:O749</f>
        <v>Dr. Elçin İşlek Seçen</v>
      </c>
      <c r="M780" s="13" t="str">
        <f>M749</f>
        <v>Dr. Berna ÖĞMEN</v>
      </c>
      <c r="N780" s="18"/>
    </row>
    <row r="781" spans="1:14" ht="36.75" thickBot="1" x14ac:dyDescent="0.3">
      <c r="A781" s="6"/>
      <c r="B781" s="23"/>
      <c r="C781" s="20">
        <f>7+C750</f>
        <v>46083</v>
      </c>
      <c r="D781" s="20">
        <f>7+D750</f>
        <v>46084</v>
      </c>
      <c r="E781" s="20">
        <f>7+E750</f>
        <v>46085</v>
      </c>
      <c r="F781" s="20">
        <f>7+F750</f>
        <v>46086</v>
      </c>
      <c r="G781" s="20">
        <f>7+G750</f>
        <v>46087</v>
      </c>
      <c r="H781" s="22"/>
      <c r="I781" s="23"/>
      <c r="J781" s="24">
        <f>7+J750</f>
        <v>46083</v>
      </c>
      <c r="K781" s="24">
        <f>7+K750</f>
        <v>46084</v>
      </c>
      <c r="L781" s="24">
        <f>7+L750</f>
        <v>46085</v>
      </c>
      <c r="M781" s="24">
        <f>7+M750</f>
        <v>46086</v>
      </c>
      <c r="N781" s="24">
        <f>7+N750</f>
        <v>46087</v>
      </c>
    </row>
    <row r="782" spans="1:14" ht="27" customHeight="1" thickBot="1" x14ac:dyDescent="0.3">
      <c r="A782" s="6"/>
      <c r="B782" s="300" t="s">
        <v>10</v>
      </c>
      <c r="C782" s="50"/>
      <c r="D782" s="50"/>
      <c r="E782" s="50"/>
      <c r="F782" s="50"/>
      <c r="G782" s="50"/>
      <c r="I782" s="300" t="s">
        <v>10</v>
      </c>
      <c r="J782" s="294" t="s">
        <v>1439</v>
      </c>
      <c r="K782" s="50"/>
      <c r="L782" s="50"/>
      <c r="M782" s="50"/>
      <c r="N782" s="50"/>
    </row>
    <row r="783" spans="1:14" ht="36.75" thickBot="1" x14ac:dyDescent="0.3">
      <c r="A783" s="6"/>
      <c r="B783" s="300"/>
      <c r="C783" s="238" t="s">
        <v>1457</v>
      </c>
      <c r="D783" s="238" t="s">
        <v>1457</v>
      </c>
      <c r="E783" s="238" t="s">
        <v>1457</v>
      </c>
      <c r="F783" s="238" t="s">
        <v>1457</v>
      </c>
      <c r="G783" s="238" t="s">
        <v>1457</v>
      </c>
      <c r="I783" s="300"/>
      <c r="J783" s="295"/>
      <c r="K783" s="238" t="s">
        <v>1456</v>
      </c>
      <c r="L783" s="238" t="s">
        <v>1456</v>
      </c>
      <c r="M783" s="238" t="s">
        <v>1456</v>
      </c>
      <c r="N783" s="238" t="s">
        <v>1456</v>
      </c>
    </row>
    <row r="784" spans="1:14" ht="36.75" thickBot="1" x14ac:dyDescent="0.3">
      <c r="A784" s="6"/>
      <c r="B784" s="300"/>
      <c r="C784" s="48"/>
      <c r="D784" s="48"/>
      <c r="E784" s="48"/>
      <c r="F784" s="48"/>
      <c r="G784" s="48"/>
      <c r="I784" s="300"/>
      <c r="J784" s="295"/>
      <c r="K784" s="48"/>
      <c r="L784" s="48"/>
      <c r="M784" s="48"/>
      <c r="N784" s="48"/>
    </row>
    <row r="785" spans="1:14" ht="36.75" customHeight="1" thickBot="1" x14ac:dyDescent="0.3">
      <c r="A785" s="6"/>
      <c r="B785" s="284" t="s">
        <v>13</v>
      </c>
      <c r="C785" s="85" t="s">
        <v>722</v>
      </c>
      <c r="D785" s="50"/>
      <c r="E785" s="49"/>
      <c r="F785" s="49"/>
      <c r="G785" s="50"/>
      <c r="I785" s="284" t="s">
        <v>13</v>
      </c>
      <c r="J785" s="295"/>
      <c r="K785" s="50"/>
      <c r="L785" s="50"/>
      <c r="M785" s="50"/>
      <c r="N785" s="50"/>
    </row>
    <row r="786" spans="1:14" ht="36.75" thickBot="1" x14ac:dyDescent="0.3">
      <c r="A786" s="6"/>
      <c r="B786" s="284"/>
      <c r="C786" s="84" t="s">
        <v>724</v>
      </c>
      <c r="D786" s="238" t="s">
        <v>1457</v>
      </c>
      <c r="E786" s="238" t="s">
        <v>1457</v>
      </c>
      <c r="F786" s="238" t="s">
        <v>1457</v>
      </c>
      <c r="G786" s="238" t="s">
        <v>1457</v>
      </c>
      <c r="I786" s="284"/>
      <c r="J786" s="295"/>
      <c r="K786" s="238" t="s">
        <v>1456</v>
      </c>
      <c r="L786" s="238" t="s">
        <v>1456</v>
      </c>
      <c r="M786" s="238" t="s">
        <v>1456</v>
      </c>
      <c r="N786" s="238" t="s">
        <v>1456</v>
      </c>
    </row>
    <row r="787" spans="1:14" ht="36.75" thickBot="1" x14ac:dyDescent="0.3">
      <c r="A787" s="6"/>
      <c r="B787" s="284"/>
      <c r="C787" s="83" t="s">
        <v>134</v>
      </c>
      <c r="D787" s="48"/>
      <c r="E787" s="48"/>
      <c r="F787" s="48"/>
      <c r="G787" s="48"/>
      <c r="I787" s="284"/>
      <c r="J787" s="295"/>
      <c r="K787" s="48"/>
      <c r="L787" s="48"/>
      <c r="M787" s="48"/>
      <c r="N787" s="48"/>
    </row>
    <row r="788" spans="1:14" ht="36.75" customHeight="1" thickBot="1" x14ac:dyDescent="0.3">
      <c r="A788" s="6"/>
      <c r="B788" s="284" t="s">
        <v>26</v>
      </c>
      <c r="C788" s="85" t="s">
        <v>728</v>
      </c>
      <c r="D788" s="50"/>
      <c r="E788" s="49"/>
      <c r="F788" s="49"/>
      <c r="G788" s="50"/>
      <c r="I788" s="284" t="s">
        <v>26</v>
      </c>
      <c r="J788" s="295"/>
      <c r="K788" s="50"/>
      <c r="L788" s="50"/>
      <c r="M788" s="50"/>
      <c r="N788" s="50"/>
    </row>
    <row r="789" spans="1:14" ht="36.75" thickBot="1" x14ac:dyDescent="0.3">
      <c r="A789" s="6"/>
      <c r="B789" s="284"/>
      <c r="C789" s="84" t="s">
        <v>724</v>
      </c>
      <c r="D789" s="238" t="s">
        <v>1457</v>
      </c>
      <c r="E789" s="238" t="s">
        <v>1457</v>
      </c>
      <c r="F789" s="238" t="s">
        <v>1457</v>
      </c>
      <c r="G789" s="238" t="s">
        <v>1457</v>
      </c>
      <c r="I789" s="284"/>
      <c r="J789" s="295"/>
      <c r="K789" s="238" t="s">
        <v>1456</v>
      </c>
      <c r="L789" s="238" t="s">
        <v>1456</v>
      </c>
      <c r="M789" s="238" t="s">
        <v>1456</v>
      </c>
      <c r="N789" s="238" t="s">
        <v>1456</v>
      </c>
    </row>
    <row r="790" spans="1:14" ht="36.75" thickBot="1" x14ac:dyDescent="0.3">
      <c r="A790" s="6"/>
      <c r="B790" s="284"/>
      <c r="C790" s="83" t="s">
        <v>134</v>
      </c>
      <c r="D790" s="48"/>
      <c r="E790" s="48"/>
      <c r="F790" s="48"/>
      <c r="G790" s="48"/>
      <c r="I790" s="284"/>
      <c r="J790" s="295"/>
      <c r="K790" s="48"/>
      <c r="L790" s="48"/>
      <c r="M790" s="48"/>
      <c r="N790" s="48"/>
    </row>
    <row r="791" spans="1:14" ht="36.75" customHeight="1" thickBot="1" x14ac:dyDescent="0.3">
      <c r="A791" s="6"/>
      <c r="B791" s="284" t="s">
        <v>39</v>
      </c>
      <c r="C791" s="85" t="s">
        <v>734</v>
      </c>
      <c r="D791" s="50"/>
      <c r="E791" s="49"/>
      <c r="F791" s="49"/>
      <c r="G791" s="50"/>
      <c r="I791" s="284" t="s">
        <v>39</v>
      </c>
      <c r="J791" s="295"/>
      <c r="K791" s="50"/>
      <c r="L791" s="50"/>
      <c r="M791" s="50"/>
      <c r="N791" s="50"/>
    </row>
    <row r="792" spans="1:14" ht="36.75" thickBot="1" x14ac:dyDescent="0.3">
      <c r="A792" s="6"/>
      <c r="B792" s="284"/>
      <c r="C792" s="84" t="s">
        <v>724</v>
      </c>
      <c r="D792" s="238" t="s">
        <v>1457</v>
      </c>
      <c r="E792" s="238" t="s">
        <v>1457</v>
      </c>
      <c r="F792" s="238" t="s">
        <v>1457</v>
      </c>
      <c r="G792" s="238" t="s">
        <v>1457</v>
      </c>
      <c r="I792" s="284"/>
      <c r="J792" s="295"/>
      <c r="K792" s="238" t="s">
        <v>1456</v>
      </c>
      <c r="L792" s="238" t="s">
        <v>1456</v>
      </c>
      <c r="M792" s="238" t="s">
        <v>1456</v>
      </c>
      <c r="N792" s="238" t="s">
        <v>1456</v>
      </c>
    </row>
    <row r="793" spans="1:14" ht="36.75" thickBot="1" x14ac:dyDescent="0.3">
      <c r="A793" s="6"/>
      <c r="B793" s="284"/>
      <c r="C793" s="83" t="s">
        <v>134</v>
      </c>
      <c r="D793" s="48"/>
      <c r="E793" s="48"/>
      <c r="F793" s="48"/>
      <c r="G793" s="48"/>
      <c r="I793" s="284"/>
      <c r="J793" s="296"/>
      <c r="K793" s="48"/>
      <c r="L793" s="48"/>
      <c r="M793" s="48"/>
      <c r="N793" s="48"/>
    </row>
    <row r="794" spans="1:14" ht="36.75" thickBot="1" x14ac:dyDescent="0.3">
      <c r="A794" s="6"/>
      <c r="B794" s="46" t="s">
        <v>583</v>
      </c>
      <c r="C794" s="24" t="s">
        <v>51</v>
      </c>
      <c r="D794" s="24" t="s">
        <v>51</v>
      </c>
      <c r="E794" s="24" t="s">
        <v>51</v>
      </c>
      <c r="F794" s="24" t="s">
        <v>51</v>
      </c>
      <c r="G794" s="24" t="s">
        <v>51</v>
      </c>
      <c r="H794" s="22"/>
      <c r="I794" s="46" t="s">
        <v>583</v>
      </c>
      <c r="J794" s="24" t="s">
        <v>52</v>
      </c>
      <c r="K794" s="24" t="s">
        <v>52</v>
      </c>
      <c r="L794" s="24" t="s">
        <v>52</v>
      </c>
      <c r="M794" s="24" t="s">
        <v>52</v>
      </c>
      <c r="N794" s="24" t="s">
        <v>52</v>
      </c>
    </row>
    <row r="795" spans="1:14" ht="36.75" customHeight="1" thickBot="1" x14ac:dyDescent="0.3">
      <c r="A795" s="6"/>
      <c r="B795" s="284" t="s">
        <v>584</v>
      </c>
      <c r="C795" s="294" t="s">
        <v>1438</v>
      </c>
      <c r="D795" s="50"/>
      <c r="E795" s="50"/>
      <c r="F795" s="49"/>
      <c r="G795" s="49"/>
      <c r="I795" s="284" t="s">
        <v>584</v>
      </c>
      <c r="J795" s="85" t="s">
        <v>1293</v>
      </c>
      <c r="K795" s="294" t="s">
        <v>1360</v>
      </c>
      <c r="L795" s="50"/>
      <c r="M795" s="50"/>
      <c r="N795" s="50"/>
    </row>
    <row r="796" spans="1:14" ht="25.5" customHeight="1" thickBot="1" x14ac:dyDescent="0.3">
      <c r="A796" s="6"/>
      <c r="B796" s="284"/>
      <c r="C796" s="295"/>
      <c r="D796" s="238" t="s">
        <v>1457</v>
      </c>
      <c r="E796" s="238" t="s">
        <v>1457</v>
      </c>
      <c r="F796" s="238" t="s">
        <v>1457</v>
      </c>
      <c r="G796" s="238" t="s">
        <v>1457</v>
      </c>
      <c r="I796" s="284"/>
      <c r="J796" s="84" t="s">
        <v>727</v>
      </c>
      <c r="K796" s="295"/>
      <c r="L796" s="238" t="s">
        <v>1456</v>
      </c>
      <c r="M796" s="238" t="s">
        <v>1456</v>
      </c>
      <c r="N796" s="238" t="s">
        <v>1456</v>
      </c>
    </row>
    <row r="797" spans="1:14" ht="36.75" thickBot="1" x14ac:dyDescent="0.3">
      <c r="A797" s="6"/>
      <c r="B797" s="284"/>
      <c r="C797" s="295"/>
      <c r="D797" s="48"/>
      <c r="E797" s="48"/>
      <c r="F797" s="48"/>
      <c r="G797" s="48"/>
      <c r="I797" s="284"/>
      <c r="J797" s="88" t="s">
        <v>1282</v>
      </c>
      <c r="K797" s="295"/>
      <c r="L797" s="48"/>
      <c r="M797" s="48"/>
      <c r="N797" s="48"/>
    </row>
    <row r="798" spans="1:14" ht="36.75" customHeight="1" thickBot="1" x14ac:dyDescent="0.3">
      <c r="A798" s="6"/>
      <c r="B798" s="284" t="s">
        <v>591</v>
      </c>
      <c r="C798" s="295"/>
      <c r="D798" s="50"/>
      <c r="E798" s="50"/>
      <c r="F798" s="49"/>
      <c r="G798" s="49"/>
      <c r="I798" s="284" t="s">
        <v>591</v>
      </c>
      <c r="J798" s="85" t="s">
        <v>729</v>
      </c>
      <c r="K798" s="295"/>
      <c r="L798" s="50"/>
      <c r="M798" s="50"/>
      <c r="N798" s="50"/>
    </row>
    <row r="799" spans="1:14" ht="25.5" customHeight="1" thickBot="1" x14ac:dyDescent="0.3">
      <c r="A799" s="6"/>
      <c r="B799" s="284"/>
      <c r="C799" s="295"/>
      <c r="D799" s="238" t="s">
        <v>1457</v>
      </c>
      <c r="E799" s="238" t="s">
        <v>1457</v>
      </c>
      <c r="F799" s="238" t="s">
        <v>1457</v>
      </c>
      <c r="G799" s="238" t="s">
        <v>1457</v>
      </c>
      <c r="I799" s="284"/>
      <c r="J799" s="84" t="s">
        <v>727</v>
      </c>
      <c r="K799" s="295"/>
      <c r="L799" s="238" t="s">
        <v>1456</v>
      </c>
      <c r="M799" s="238" t="s">
        <v>1456</v>
      </c>
      <c r="N799" s="238" t="s">
        <v>1456</v>
      </c>
    </row>
    <row r="800" spans="1:14" ht="36.75" thickBot="1" x14ac:dyDescent="0.3">
      <c r="A800" s="6"/>
      <c r="B800" s="284"/>
      <c r="C800" s="295"/>
      <c r="D800" s="48"/>
      <c r="E800" s="48"/>
      <c r="F800" s="48"/>
      <c r="G800" s="48"/>
      <c r="I800" s="284"/>
      <c r="J800" s="88" t="s">
        <v>1282</v>
      </c>
      <c r="K800" s="295"/>
      <c r="L800" s="48"/>
      <c r="M800" s="48"/>
      <c r="N800" s="48"/>
    </row>
    <row r="801" spans="1:14" ht="36.75" customHeight="1" thickBot="1" x14ac:dyDescent="0.3">
      <c r="A801" s="6"/>
      <c r="B801" s="284" t="s">
        <v>596</v>
      </c>
      <c r="C801" s="295"/>
      <c r="D801" s="50"/>
      <c r="E801" s="50"/>
      <c r="F801" s="49"/>
      <c r="G801" s="49"/>
      <c r="I801" s="284" t="s">
        <v>596</v>
      </c>
      <c r="J801" s="85" t="s">
        <v>735</v>
      </c>
      <c r="K801" s="295"/>
      <c r="L801" s="50"/>
      <c r="M801" s="50"/>
      <c r="N801" s="50"/>
    </row>
    <row r="802" spans="1:14" ht="36.75" thickBot="1" x14ac:dyDescent="0.3">
      <c r="A802" s="6"/>
      <c r="B802" s="284"/>
      <c r="C802" s="295"/>
      <c r="D802" s="238" t="s">
        <v>1457</v>
      </c>
      <c r="E802" s="238" t="s">
        <v>1457</v>
      </c>
      <c r="F802" s="238" t="s">
        <v>1457</v>
      </c>
      <c r="G802" s="238" t="s">
        <v>1457</v>
      </c>
      <c r="I802" s="284"/>
      <c r="J802" s="84" t="s">
        <v>727</v>
      </c>
      <c r="K802" s="295"/>
      <c r="L802" s="238" t="s">
        <v>1456</v>
      </c>
      <c r="M802" s="238" t="s">
        <v>1456</v>
      </c>
      <c r="N802" s="238" t="s">
        <v>1456</v>
      </c>
    </row>
    <row r="803" spans="1:14" ht="36.75" thickBot="1" x14ac:dyDescent="0.3">
      <c r="A803" s="6"/>
      <c r="B803" s="284"/>
      <c r="C803" s="295"/>
      <c r="D803" s="48"/>
      <c r="E803" s="48"/>
      <c r="F803" s="48"/>
      <c r="G803" s="48"/>
      <c r="I803" s="284"/>
      <c r="J803" s="88" t="s">
        <v>1282</v>
      </c>
      <c r="K803" s="295"/>
      <c r="L803" s="48"/>
      <c r="M803" s="48"/>
      <c r="N803" s="48"/>
    </row>
    <row r="804" spans="1:14" ht="36.75" customHeight="1" thickBot="1" x14ac:dyDescent="0.3">
      <c r="A804" s="6"/>
      <c r="B804" s="284" t="s">
        <v>602</v>
      </c>
      <c r="C804" s="295"/>
      <c r="D804" s="50"/>
      <c r="E804" s="50"/>
      <c r="F804" s="49"/>
      <c r="G804" s="49"/>
      <c r="I804" s="284" t="s">
        <v>602</v>
      </c>
      <c r="J804" s="50"/>
      <c r="K804" s="295"/>
      <c r="L804" s="50"/>
      <c r="M804" s="50"/>
      <c r="N804" s="50"/>
    </row>
    <row r="805" spans="1:14" ht="36.75" thickBot="1" x14ac:dyDescent="0.3">
      <c r="A805" s="6"/>
      <c r="B805" s="284"/>
      <c r="C805" s="295"/>
      <c r="D805" s="238" t="s">
        <v>1457</v>
      </c>
      <c r="E805" s="238" t="s">
        <v>1457</v>
      </c>
      <c r="F805" s="238" t="s">
        <v>1457</v>
      </c>
      <c r="G805" s="238" t="s">
        <v>1457</v>
      </c>
      <c r="I805" s="284"/>
      <c r="J805" s="238" t="s">
        <v>1456</v>
      </c>
      <c r="K805" s="295"/>
      <c r="L805" s="238" t="s">
        <v>1456</v>
      </c>
      <c r="M805" s="238" t="s">
        <v>1456</v>
      </c>
      <c r="N805" s="238" t="s">
        <v>1456</v>
      </c>
    </row>
    <row r="806" spans="1:14" ht="36.75" thickBot="1" x14ac:dyDescent="0.3">
      <c r="A806" s="6"/>
      <c r="B806" s="284"/>
      <c r="C806" s="296"/>
      <c r="D806" s="48"/>
      <c r="E806" s="48"/>
      <c r="F806" s="48"/>
      <c r="G806" s="48"/>
      <c r="I806" s="284"/>
      <c r="J806" s="48"/>
      <c r="K806" s="296"/>
      <c r="L806" s="48"/>
      <c r="M806" s="48"/>
      <c r="N806" s="48"/>
    </row>
    <row r="807" spans="1:14" ht="36.75" thickBot="1" x14ac:dyDescent="0.3">
      <c r="A807" s="6"/>
      <c r="B807" s="52"/>
      <c r="C807" s="51"/>
      <c r="D807" s="51"/>
      <c r="E807" s="51"/>
      <c r="F807" s="51"/>
      <c r="I807" s="52"/>
      <c r="J807" s="51"/>
      <c r="K807" s="51"/>
      <c r="L807" s="51"/>
      <c r="M807" s="51"/>
      <c r="N807" s="51"/>
    </row>
    <row r="808" spans="1:14" ht="36.75" thickBot="1" x14ac:dyDescent="0.3">
      <c r="A808" s="5">
        <v>27</v>
      </c>
      <c r="B808" s="52"/>
      <c r="C808" s="51"/>
      <c r="D808" s="51"/>
      <c r="E808" s="51"/>
      <c r="F808" s="51"/>
      <c r="I808" s="52"/>
      <c r="J808" s="51"/>
      <c r="K808" s="51"/>
      <c r="L808" s="51"/>
      <c r="M808" s="51"/>
      <c r="N808" s="51"/>
    </row>
    <row r="809" spans="1:14" ht="15" customHeight="1" x14ac:dyDescent="0.25">
      <c r="A809" s="6"/>
      <c r="B809" s="292" t="str">
        <f>B778</f>
        <v xml:space="preserve">KOMİTE-5- ENDOKRİNOLOJİ, ÜRİNER SİSTEM ve ÜREME SİSTEMİ </v>
      </c>
      <c r="C809" s="292"/>
      <c r="D809" s="292"/>
      <c r="E809" s="292"/>
      <c r="F809" s="292"/>
      <c r="G809" s="292"/>
      <c r="H809" s="11"/>
      <c r="I809" s="292" t="str">
        <f>I778</f>
        <v>COMMITTEE-5 ENDOCRINOLOGY, URINARY AND REPRODUCTIVE SYSTEM</v>
      </c>
      <c r="J809" s="292"/>
      <c r="K809" s="292"/>
      <c r="L809" s="292"/>
      <c r="M809" s="292"/>
      <c r="N809" s="292"/>
    </row>
    <row r="810" spans="1:14" ht="36" x14ac:dyDescent="0.25">
      <c r="A810" s="6"/>
      <c r="B810" s="7"/>
      <c r="C810" s="8"/>
      <c r="D810" s="27">
        <f>D779+1</f>
        <v>6</v>
      </c>
      <c r="E810" s="28" t="str">
        <f>E779</f>
        <v>HAFTA</v>
      </c>
      <c r="F810" s="9"/>
      <c r="G810" s="10"/>
      <c r="H810" s="11"/>
      <c r="I810" s="7"/>
      <c r="J810" s="8"/>
      <c r="K810" s="27">
        <f>K779+1</f>
        <v>6</v>
      </c>
      <c r="L810" s="28" t="str">
        <f>L779</f>
        <v>WEEK</v>
      </c>
      <c r="M810" s="9"/>
      <c r="N810" s="10"/>
    </row>
    <row r="811" spans="1:14" ht="36.75" customHeight="1" thickBot="1" x14ac:dyDescent="0.3">
      <c r="A811" s="6"/>
      <c r="B811" s="12"/>
      <c r="C811" s="13"/>
      <c r="D811" s="13" t="str">
        <f>D780:I780</f>
        <v xml:space="preserve">Komite sorumluları: </v>
      </c>
      <c r="E811" s="13" t="str">
        <f>E780:J780</f>
        <v>Dr. Elçin İşlek Seçen</v>
      </c>
      <c r="F811" s="13" t="str">
        <f>F780</f>
        <v>Dr. Berna ÖĞMEN</v>
      </c>
      <c r="G811" s="14"/>
      <c r="H811" s="15"/>
      <c r="I811" s="16"/>
      <c r="J811" s="17"/>
      <c r="K811" s="13" t="str">
        <f>K780:O780</f>
        <v xml:space="preserve">Committee Chairman: </v>
      </c>
      <c r="L811" s="13" t="str">
        <f>L780:O780</f>
        <v>Dr. Elçin İşlek Seçen</v>
      </c>
      <c r="M811" s="13" t="str">
        <f>M780</f>
        <v>Dr. Berna ÖĞMEN</v>
      </c>
      <c r="N811" s="18"/>
    </row>
    <row r="812" spans="1:14" ht="36.75" thickBot="1" x14ac:dyDescent="0.3">
      <c r="A812" s="6"/>
      <c r="B812" s="23"/>
      <c r="C812" s="20">
        <f>7+C781</f>
        <v>46090</v>
      </c>
      <c r="D812" s="20">
        <f>7+D781</f>
        <v>46091</v>
      </c>
      <c r="E812" s="20">
        <f>7+E781</f>
        <v>46092</v>
      </c>
      <c r="F812" s="20">
        <f>7+F781</f>
        <v>46093</v>
      </c>
      <c r="G812" s="20">
        <f>7+G781</f>
        <v>46094</v>
      </c>
      <c r="H812" s="22"/>
      <c r="I812" s="23"/>
      <c r="J812" s="24">
        <f>7+J781</f>
        <v>46090</v>
      </c>
      <c r="K812" s="24">
        <f>7+K781</f>
        <v>46091</v>
      </c>
      <c r="L812" s="24">
        <f>7+L781</f>
        <v>46092</v>
      </c>
      <c r="M812" s="24">
        <f>7+M781</f>
        <v>46093</v>
      </c>
      <c r="N812" s="24">
        <f>7+N781</f>
        <v>46094</v>
      </c>
    </row>
    <row r="813" spans="1:14" ht="36.75" customHeight="1" thickBot="1" x14ac:dyDescent="0.3">
      <c r="A813" s="6"/>
      <c r="B813" s="300" t="s">
        <v>10</v>
      </c>
      <c r="C813" s="50"/>
      <c r="D813" s="50"/>
      <c r="E813" s="50"/>
      <c r="F813" s="287" t="s">
        <v>1343</v>
      </c>
      <c r="G813" s="50"/>
      <c r="I813" s="300" t="s">
        <v>10</v>
      </c>
      <c r="J813" s="50"/>
      <c r="K813" s="50"/>
      <c r="L813" s="50"/>
      <c r="M813" s="287" t="s">
        <v>1344</v>
      </c>
      <c r="N813" s="50"/>
    </row>
    <row r="814" spans="1:14" ht="36.75" customHeight="1" thickBot="1" x14ac:dyDescent="0.3">
      <c r="A814" s="6"/>
      <c r="B814" s="300"/>
      <c r="C814" s="238" t="s">
        <v>1457</v>
      </c>
      <c r="D814" s="238" t="s">
        <v>1457</v>
      </c>
      <c r="E814" s="238" t="s">
        <v>1457</v>
      </c>
      <c r="F814" s="288"/>
      <c r="G814" s="49"/>
      <c r="I814" s="300"/>
      <c r="J814" s="238" t="s">
        <v>1456</v>
      </c>
      <c r="K814" s="238" t="s">
        <v>1456</v>
      </c>
      <c r="L814" s="238" t="s">
        <v>1456</v>
      </c>
      <c r="M814" s="288"/>
      <c r="N814" s="49"/>
    </row>
    <row r="815" spans="1:14" ht="36.75" customHeight="1" thickBot="1" x14ac:dyDescent="0.3">
      <c r="A815" s="6"/>
      <c r="B815" s="300"/>
      <c r="C815" s="48"/>
      <c r="D815" s="48"/>
      <c r="E815" s="48"/>
      <c r="F815" s="288"/>
      <c r="G815" s="48"/>
      <c r="I815" s="300"/>
      <c r="J815" s="48"/>
      <c r="K815" s="48"/>
      <c r="L815" s="48"/>
      <c r="M815" s="288"/>
      <c r="N815" s="48"/>
    </row>
    <row r="816" spans="1:14" ht="36.75" customHeight="1" thickBot="1" x14ac:dyDescent="0.3">
      <c r="A816" s="6"/>
      <c r="B816" s="284" t="s">
        <v>13</v>
      </c>
      <c r="C816" s="49"/>
      <c r="D816" s="49"/>
      <c r="E816" s="49"/>
      <c r="F816" s="288"/>
      <c r="G816" s="297" t="s">
        <v>150</v>
      </c>
      <c r="I816" s="284" t="s">
        <v>13</v>
      </c>
      <c r="J816" s="50"/>
      <c r="K816" s="50"/>
      <c r="L816" s="50"/>
      <c r="M816" s="288"/>
      <c r="N816" s="297" t="s">
        <v>151</v>
      </c>
    </row>
    <row r="817" spans="1:14" ht="36.75" customHeight="1" thickBot="1" x14ac:dyDescent="0.3">
      <c r="A817" s="6"/>
      <c r="B817" s="284"/>
      <c r="C817" s="238" t="s">
        <v>1457</v>
      </c>
      <c r="D817" s="238" t="s">
        <v>1457</v>
      </c>
      <c r="E817" s="238" t="s">
        <v>1457</v>
      </c>
      <c r="F817" s="288"/>
      <c r="G817" s="297"/>
      <c r="I817" s="284"/>
      <c r="J817" s="238" t="s">
        <v>1456</v>
      </c>
      <c r="K817" s="238" t="s">
        <v>1456</v>
      </c>
      <c r="L817" s="238" t="s">
        <v>1456</v>
      </c>
      <c r="M817" s="288"/>
      <c r="N817" s="297"/>
    </row>
    <row r="818" spans="1:14" ht="36.75" customHeight="1" thickBot="1" x14ac:dyDescent="0.3">
      <c r="A818" s="6"/>
      <c r="B818" s="284"/>
      <c r="C818" s="48"/>
      <c r="D818" s="48"/>
      <c r="E818" s="48"/>
      <c r="F818" s="288"/>
      <c r="G818" s="297"/>
      <c r="I818" s="284"/>
      <c r="J818" s="48"/>
      <c r="K818" s="48"/>
      <c r="L818" s="48"/>
      <c r="M818" s="288"/>
      <c r="N818" s="297"/>
    </row>
    <row r="819" spans="1:14" ht="36" customHeight="1" thickBot="1" x14ac:dyDescent="0.3">
      <c r="A819" s="6"/>
      <c r="B819" s="284" t="s">
        <v>26</v>
      </c>
      <c r="C819" s="49"/>
      <c r="D819" s="49"/>
      <c r="E819" s="49"/>
      <c r="F819" s="288"/>
      <c r="G819" s="297"/>
      <c r="I819" s="284" t="s">
        <v>26</v>
      </c>
      <c r="J819" s="50"/>
      <c r="K819" s="50"/>
      <c r="L819" s="50"/>
      <c r="M819" s="288"/>
      <c r="N819" s="297"/>
    </row>
    <row r="820" spans="1:14" ht="36.75" customHeight="1" thickBot="1" x14ac:dyDescent="0.3">
      <c r="A820" s="6"/>
      <c r="B820" s="284"/>
      <c r="C820" s="238" t="s">
        <v>1457</v>
      </c>
      <c r="D820" s="238" t="s">
        <v>1457</v>
      </c>
      <c r="E820" s="238" t="s">
        <v>1457</v>
      </c>
      <c r="F820" s="288"/>
      <c r="G820" s="297"/>
      <c r="I820" s="284"/>
      <c r="J820" s="238" t="s">
        <v>1456</v>
      </c>
      <c r="K820" s="238" t="s">
        <v>1456</v>
      </c>
      <c r="L820" s="238" t="s">
        <v>1456</v>
      </c>
      <c r="M820" s="288"/>
      <c r="N820" s="297"/>
    </row>
    <row r="821" spans="1:14" ht="36.75" customHeight="1" thickBot="1" x14ac:dyDescent="0.3">
      <c r="A821" s="6"/>
      <c r="B821" s="284"/>
      <c r="C821" s="48"/>
      <c r="D821" s="48"/>
      <c r="E821" s="48"/>
      <c r="F821" s="288"/>
      <c r="G821" s="297"/>
      <c r="I821" s="284"/>
      <c r="J821" s="48"/>
      <c r="K821" s="48"/>
      <c r="L821" s="48"/>
      <c r="M821" s="288"/>
      <c r="N821" s="297"/>
    </row>
    <row r="822" spans="1:14" ht="36" customHeight="1" thickBot="1" x14ac:dyDescent="0.3">
      <c r="A822" s="6"/>
      <c r="B822" s="284" t="s">
        <v>39</v>
      </c>
      <c r="C822" s="49"/>
      <c r="D822" s="49"/>
      <c r="E822" s="49"/>
      <c r="F822" s="288"/>
      <c r="G822" s="297"/>
      <c r="I822" s="284" t="s">
        <v>39</v>
      </c>
      <c r="J822" s="50"/>
      <c r="K822" s="50"/>
      <c r="L822" s="50"/>
      <c r="M822" s="288"/>
      <c r="N822" s="297"/>
    </row>
    <row r="823" spans="1:14" ht="36.75" customHeight="1" thickBot="1" x14ac:dyDescent="0.3">
      <c r="A823" s="6"/>
      <c r="B823" s="284"/>
      <c r="C823" s="238" t="s">
        <v>1457</v>
      </c>
      <c r="D823" s="238" t="s">
        <v>1457</v>
      </c>
      <c r="E823" s="238" t="s">
        <v>1457</v>
      </c>
      <c r="F823" s="288"/>
      <c r="G823" s="297"/>
      <c r="I823" s="284"/>
      <c r="J823" s="238" t="s">
        <v>1456</v>
      </c>
      <c r="K823" s="238" t="s">
        <v>1456</v>
      </c>
      <c r="L823" s="238" t="s">
        <v>1456</v>
      </c>
      <c r="M823" s="288"/>
      <c r="N823" s="297"/>
    </row>
    <row r="824" spans="1:14" ht="36.75" customHeight="1" thickBot="1" x14ac:dyDescent="0.3">
      <c r="A824" s="6"/>
      <c r="B824" s="284"/>
      <c r="C824" s="48"/>
      <c r="D824" s="48"/>
      <c r="E824" s="48"/>
      <c r="F824" s="293"/>
      <c r="G824" s="297"/>
      <c r="I824" s="284"/>
      <c r="J824" s="48"/>
      <c r="K824" s="48"/>
      <c r="L824" s="48"/>
      <c r="M824" s="293"/>
      <c r="N824" s="297"/>
    </row>
    <row r="825" spans="1:14" ht="36.75" thickBot="1" x14ac:dyDescent="0.3">
      <c r="A825" s="6"/>
      <c r="B825" s="46" t="s">
        <v>583</v>
      </c>
      <c r="C825" s="24" t="s">
        <v>51</v>
      </c>
      <c r="D825" s="24" t="s">
        <v>51</v>
      </c>
      <c r="E825" s="24" t="s">
        <v>51</v>
      </c>
      <c r="F825" s="24" t="s">
        <v>51</v>
      </c>
      <c r="G825" s="24" t="s">
        <v>51</v>
      </c>
      <c r="H825" s="22"/>
      <c r="I825" s="46" t="s">
        <v>583</v>
      </c>
      <c r="J825" s="24" t="s">
        <v>52</v>
      </c>
      <c r="K825" s="24" t="s">
        <v>52</v>
      </c>
      <c r="L825" s="24" t="s">
        <v>52</v>
      </c>
      <c r="M825" s="24" t="s">
        <v>52</v>
      </c>
      <c r="N825" s="24" t="s">
        <v>52</v>
      </c>
    </row>
    <row r="826" spans="1:14" ht="36" customHeight="1" thickBot="1" x14ac:dyDescent="0.3">
      <c r="A826" s="6"/>
      <c r="B826" s="284" t="s">
        <v>584</v>
      </c>
      <c r="C826" s="49"/>
      <c r="D826" s="49"/>
      <c r="E826" s="49"/>
      <c r="F826" s="49"/>
      <c r="G826" s="263"/>
      <c r="I826" s="284" t="s">
        <v>584</v>
      </c>
      <c r="J826" s="50"/>
      <c r="K826" s="50"/>
      <c r="L826" s="50"/>
      <c r="M826" s="50"/>
      <c r="N826" s="263"/>
    </row>
    <row r="827" spans="1:14" ht="36.75" thickBot="1" x14ac:dyDescent="0.3">
      <c r="A827" s="6"/>
      <c r="B827" s="284"/>
      <c r="C827" s="238" t="s">
        <v>1457</v>
      </c>
      <c r="D827" s="238" t="s">
        <v>1457</v>
      </c>
      <c r="E827" s="238" t="s">
        <v>1457</v>
      </c>
      <c r="F827" s="238" t="s">
        <v>1457</v>
      </c>
      <c r="G827" s="264" t="s">
        <v>1400</v>
      </c>
      <c r="I827" s="284"/>
      <c r="J827" s="238" t="s">
        <v>1456</v>
      </c>
      <c r="K827" s="238" t="s">
        <v>1456</v>
      </c>
      <c r="L827" s="238" t="s">
        <v>1456</v>
      </c>
      <c r="M827" s="238" t="s">
        <v>1456</v>
      </c>
      <c r="N827" s="264" t="s">
        <v>1401</v>
      </c>
    </row>
    <row r="828" spans="1:14" ht="36.75" thickBot="1" x14ac:dyDescent="0.3">
      <c r="A828" s="6"/>
      <c r="B828" s="284"/>
      <c r="C828" s="48"/>
      <c r="D828" s="48"/>
      <c r="E828" s="48"/>
      <c r="F828" s="48"/>
      <c r="G828" s="265"/>
      <c r="I828" s="284"/>
      <c r="J828" s="48"/>
      <c r="K828" s="48"/>
      <c r="L828" s="48"/>
      <c r="M828" s="48"/>
      <c r="N828" s="265"/>
    </row>
    <row r="829" spans="1:14" ht="36" customHeight="1" thickBot="1" x14ac:dyDescent="0.3">
      <c r="A829" s="6"/>
      <c r="B829" s="284" t="s">
        <v>591</v>
      </c>
      <c r="C829" s="49"/>
      <c r="D829" s="49"/>
      <c r="E829" s="49"/>
      <c r="F829" s="49"/>
      <c r="G829" s="50"/>
      <c r="I829" s="284" t="s">
        <v>591</v>
      </c>
      <c r="J829" s="50"/>
      <c r="K829" s="50"/>
      <c r="L829" s="50"/>
      <c r="M829" s="50"/>
      <c r="N829" s="50"/>
    </row>
    <row r="830" spans="1:14" ht="36.75" thickBot="1" x14ac:dyDescent="0.3">
      <c r="A830" s="6"/>
      <c r="B830" s="284"/>
      <c r="C830" s="238" t="s">
        <v>1457</v>
      </c>
      <c r="D830" s="238" t="s">
        <v>1457</v>
      </c>
      <c r="E830" s="238" t="s">
        <v>1457</v>
      </c>
      <c r="F830" s="238" t="s">
        <v>1457</v>
      </c>
      <c r="G830" s="49"/>
      <c r="I830" s="284"/>
      <c r="J830" s="238" t="s">
        <v>1456</v>
      </c>
      <c r="K830" s="238" t="s">
        <v>1456</v>
      </c>
      <c r="L830" s="238" t="s">
        <v>1456</v>
      </c>
      <c r="M830" s="238" t="s">
        <v>1456</v>
      </c>
      <c r="N830" s="49"/>
    </row>
    <row r="831" spans="1:14" ht="36.75" thickBot="1" x14ac:dyDescent="0.3">
      <c r="A831" s="6"/>
      <c r="B831" s="284"/>
      <c r="C831" s="48"/>
      <c r="D831" s="48"/>
      <c r="E831" s="48"/>
      <c r="F831" s="48"/>
      <c r="G831" s="48"/>
      <c r="I831" s="284"/>
      <c r="J831" s="48"/>
      <c r="K831" s="48"/>
      <c r="L831" s="48"/>
      <c r="M831" s="48"/>
      <c r="N831" s="48"/>
    </row>
    <row r="832" spans="1:14" ht="36" customHeight="1" thickBot="1" x14ac:dyDescent="0.3">
      <c r="A832" s="6"/>
      <c r="B832" s="284" t="s">
        <v>596</v>
      </c>
      <c r="C832" s="49"/>
      <c r="D832" s="49"/>
      <c r="E832" s="49"/>
      <c r="F832" s="49"/>
      <c r="G832" s="50"/>
      <c r="I832" s="284" t="s">
        <v>596</v>
      </c>
      <c r="J832" s="50"/>
      <c r="K832" s="50"/>
      <c r="L832" s="50"/>
      <c r="M832" s="50"/>
      <c r="N832" s="50"/>
    </row>
    <row r="833" spans="1:14" ht="15" customHeight="1" thickBot="1" x14ac:dyDescent="0.3">
      <c r="A833" s="6"/>
      <c r="B833" s="284"/>
      <c r="C833" s="238" t="s">
        <v>1457</v>
      </c>
      <c r="D833" s="238" t="s">
        <v>1457</v>
      </c>
      <c r="E833" s="238" t="s">
        <v>1457</v>
      </c>
      <c r="F833" s="238" t="s">
        <v>1457</v>
      </c>
      <c r="G833" s="49"/>
      <c r="I833" s="284"/>
      <c r="J833" s="238" t="s">
        <v>1456</v>
      </c>
      <c r="K833" s="238" t="s">
        <v>1456</v>
      </c>
      <c r="L833" s="238" t="s">
        <v>1456</v>
      </c>
      <c r="M833" s="238" t="s">
        <v>1456</v>
      </c>
      <c r="N833" s="49"/>
    </row>
    <row r="834" spans="1:14" ht="36.75" thickBot="1" x14ac:dyDescent="0.3">
      <c r="A834" s="6"/>
      <c r="B834" s="284"/>
      <c r="C834" s="48"/>
      <c r="D834" s="48"/>
      <c r="E834" s="48"/>
      <c r="F834" s="48"/>
      <c r="G834" s="48"/>
      <c r="I834" s="284"/>
      <c r="J834" s="48"/>
      <c r="K834" s="48"/>
      <c r="L834" s="48"/>
      <c r="M834" s="48"/>
      <c r="N834" s="48"/>
    </row>
    <row r="835" spans="1:14" ht="36.75" customHeight="1" thickBot="1" x14ac:dyDescent="0.3">
      <c r="A835" s="6"/>
      <c r="B835" s="284" t="s">
        <v>602</v>
      </c>
      <c r="C835" s="49"/>
      <c r="D835" s="49"/>
      <c r="E835" s="49"/>
      <c r="F835" s="49"/>
      <c r="G835" s="50"/>
      <c r="I835" s="284" t="s">
        <v>602</v>
      </c>
      <c r="J835" s="50"/>
      <c r="K835" s="50"/>
      <c r="L835" s="50"/>
      <c r="M835" s="50"/>
      <c r="N835" s="50"/>
    </row>
    <row r="836" spans="1:14" ht="15" customHeight="1" thickBot="1" x14ac:dyDescent="0.3">
      <c r="A836" s="6"/>
      <c r="B836" s="284"/>
      <c r="C836" s="238" t="s">
        <v>1457</v>
      </c>
      <c r="D836" s="238" t="s">
        <v>1457</v>
      </c>
      <c r="E836" s="238" t="s">
        <v>1457</v>
      </c>
      <c r="F836" s="238" t="s">
        <v>1457</v>
      </c>
      <c r="G836" s="49"/>
      <c r="I836" s="284"/>
      <c r="J836" s="238" t="s">
        <v>1456</v>
      </c>
      <c r="K836" s="238" t="s">
        <v>1456</v>
      </c>
      <c r="L836" s="238" t="s">
        <v>1456</v>
      </c>
      <c r="M836" s="238" t="s">
        <v>1456</v>
      </c>
      <c r="N836" s="49"/>
    </row>
    <row r="837" spans="1:14" ht="36.75" thickBot="1" x14ac:dyDescent="0.3">
      <c r="A837" s="6"/>
      <c r="B837" s="284"/>
      <c r="C837" s="48"/>
      <c r="D837" s="48"/>
      <c r="E837" s="48"/>
      <c r="F837" s="48"/>
      <c r="G837" s="48"/>
      <c r="I837" s="284"/>
      <c r="J837" s="48"/>
      <c r="K837" s="48"/>
      <c r="L837" s="48"/>
      <c r="M837" s="48"/>
      <c r="N837" s="48"/>
    </row>
    <row r="838" spans="1:14" ht="36.75" thickBot="1" x14ac:dyDescent="0.3">
      <c r="A838" s="6"/>
      <c r="B838" s="52"/>
      <c r="I838" s="52"/>
    </row>
    <row r="839" spans="1:14" ht="36.75" thickBot="1" x14ac:dyDescent="0.3">
      <c r="A839" s="5">
        <v>28</v>
      </c>
      <c r="B839" s="52"/>
      <c r="I839" s="52"/>
    </row>
    <row r="840" spans="1:14" ht="15" customHeight="1" x14ac:dyDescent="0.25">
      <c r="A840" s="6"/>
      <c r="B840" s="285" t="s">
        <v>754</v>
      </c>
      <c r="C840" s="285"/>
      <c r="D840" s="285"/>
      <c r="E840" s="285"/>
      <c r="F840" s="285"/>
      <c r="G840" s="285"/>
      <c r="I840" s="285" t="s">
        <v>755</v>
      </c>
      <c r="J840" s="285"/>
      <c r="K840" s="285"/>
      <c r="L840" s="285"/>
      <c r="M840" s="285"/>
      <c r="N840" s="285"/>
    </row>
    <row r="841" spans="1:14" ht="36" x14ac:dyDescent="0.25">
      <c r="A841" s="6"/>
      <c r="B841" s="7"/>
      <c r="C841" s="8"/>
      <c r="D841" s="27">
        <v>1</v>
      </c>
      <c r="E841" s="28" t="s">
        <v>5</v>
      </c>
      <c r="F841" s="9"/>
      <c r="G841" s="10"/>
      <c r="H841" s="11"/>
      <c r="I841" s="7"/>
      <c r="J841" s="8"/>
      <c r="K841" s="27">
        <v>1</v>
      </c>
      <c r="L841" s="28" t="s">
        <v>6</v>
      </c>
      <c r="M841" s="9"/>
      <c r="N841" s="10"/>
    </row>
    <row r="842" spans="1:14" ht="15.75" customHeight="1" thickBot="1" x14ac:dyDescent="0.3">
      <c r="A842" s="6"/>
      <c r="B842" s="32"/>
      <c r="C842" s="33"/>
      <c r="D842" s="33" t="s">
        <v>281</v>
      </c>
      <c r="E842" s="33" t="s">
        <v>1479</v>
      </c>
      <c r="F842" s="33" t="s">
        <v>1461</v>
      </c>
      <c r="G842" s="34"/>
      <c r="H842" s="15"/>
      <c r="I842" s="32"/>
      <c r="J842" s="35"/>
      <c r="K842" s="33" t="s">
        <v>419</v>
      </c>
      <c r="L842" s="33" t="s">
        <v>1479</v>
      </c>
      <c r="M842" s="33" t="s">
        <v>1461</v>
      </c>
      <c r="N842" s="36"/>
    </row>
    <row r="843" spans="1:14" ht="36.75" thickBot="1" x14ac:dyDescent="0.3">
      <c r="A843" s="6"/>
      <c r="B843" s="23"/>
      <c r="C843" s="21">
        <f>7+C812</f>
        <v>46097</v>
      </c>
      <c r="D843" s="21">
        <f>7+D812</f>
        <v>46098</v>
      </c>
      <c r="E843" s="20">
        <f>7+E812</f>
        <v>46099</v>
      </c>
      <c r="F843" s="20">
        <f>7+F812</f>
        <v>46100</v>
      </c>
      <c r="G843" s="20">
        <f>7+G812</f>
        <v>46101</v>
      </c>
      <c r="H843" s="22"/>
      <c r="I843" s="23"/>
      <c r="J843" s="24">
        <f>7+J812</f>
        <v>46097</v>
      </c>
      <c r="K843" s="24">
        <f>7+K812</f>
        <v>46098</v>
      </c>
      <c r="L843" s="24">
        <f>7+L812</f>
        <v>46099</v>
      </c>
      <c r="M843" s="24">
        <f>7+M812</f>
        <v>46100</v>
      </c>
      <c r="N843" s="24">
        <f>7+N812</f>
        <v>46101</v>
      </c>
    </row>
    <row r="844" spans="1:14" ht="36" customHeight="1" thickBot="1" x14ac:dyDescent="0.3">
      <c r="A844" s="6"/>
      <c r="B844" s="300" t="s">
        <v>10</v>
      </c>
      <c r="C844" s="50"/>
      <c r="D844" s="50"/>
      <c r="E844" s="50"/>
      <c r="F844" s="311" t="s">
        <v>1430</v>
      </c>
      <c r="G844" s="311" t="s">
        <v>1345</v>
      </c>
      <c r="I844" s="300" t="s">
        <v>10</v>
      </c>
      <c r="J844" s="50"/>
      <c r="K844" s="79" t="s">
        <v>758</v>
      </c>
      <c r="L844" s="270" t="s">
        <v>1497</v>
      </c>
      <c r="M844" s="311" t="s">
        <v>1458</v>
      </c>
      <c r="N844" s="311" t="s">
        <v>1459</v>
      </c>
    </row>
    <row r="845" spans="1:14" ht="36.75" thickBot="1" x14ac:dyDescent="0.3">
      <c r="A845" s="6"/>
      <c r="B845" s="300"/>
      <c r="C845" s="238" t="s">
        <v>1457</v>
      </c>
      <c r="D845" s="238" t="s">
        <v>1457</v>
      </c>
      <c r="E845" s="238" t="s">
        <v>1457</v>
      </c>
      <c r="F845" s="312"/>
      <c r="G845" s="312"/>
      <c r="I845" s="300"/>
      <c r="J845" s="238" t="s">
        <v>1456</v>
      </c>
      <c r="K845" s="77" t="s">
        <v>809</v>
      </c>
      <c r="L845" s="271" t="s">
        <v>1503</v>
      </c>
      <c r="M845" s="312"/>
      <c r="N845" s="312"/>
    </row>
    <row r="846" spans="1:14" ht="36.75" thickBot="1" x14ac:dyDescent="0.3">
      <c r="A846" s="6"/>
      <c r="B846" s="300"/>
      <c r="C846" s="48"/>
      <c r="D846" s="48"/>
      <c r="E846" s="48"/>
      <c r="F846" s="312"/>
      <c r="G846" s="312"/>
      <c r="I846" s="300"/>
      <c r="J846" s="48"/>
      <c r="K846" s="76" t="s">
        <v>777</v>
      </c>
      <c r="L846" s="272" t="s">
        <v>1488</v>
      </c>
      <c r="M846" s="312"/>
      <c r="N846" s="312"/>
    </row>
    <row r="847" spans="1:14" ht="36" customHeight="1" thickBot="1" x14ac:dyDescent="0.3">
      <c r="A847" s="6"/>
      <c r="B847" s="284" t="s">
        <v>13</v>
      </c>
      <c r="C847" s="77" t="s">
        <v>756</v>
      </c>
      <c r="D847" s="50"/>
      <c r="E847" s="79" t="s">
        <v>756</v>
      </c>
      <c r="F847" s="312"/>
      <c r="G847" s="312"/>
      <c r="I847" s="284" t="s">
        <v>13</v>
      </c>
      <c r="J847" s="50"/>
      <c r="K847" s="79" t="s">
        <v>758</v>
      </c>
      <c r="L847" s="270" t="s">
        <v>1497</v>
      </c>
      <c r="M847" s="312"/>
      <c r="N847" s="312"/>
    </row>
    <row r="848" spans="1:14" ht="39" thickBot="1" x14ac:dyDescent="0.3">
      <c r="A848" s="6"/>
      <c r="B848" s="284"/>
      <c r="C848" s="77" t="s">
        <v>770</v>
      </c>
      <c r="D848" s="238" t="s">
        <v>1457</v>
      </c>
      <c r="E848" s="77" t="s">
        <v>780</v>
      </c>
      <c r="F848" s="312"/>
      <c r="G848" s="312"/>
      <c r="I848" s="284"/>
      <c r="J848" s="238" t="s">
        <v>1456</v>
      </c>
      <c r="K848" s="77" t="s">
        <v>809</v>
      </c>
      <c r="L848" s="271" t="s">
        <v>1503</v>
      </c>
      <c r="M848" s="312"/>
      <c r="N848" s="312"/>
    </row>
    <row r="849" spans="1:14" ht="36.75" thickBot="1" x14ac:dyDescent="0.3">
      <c r="A849" s="6"/>
      <c r="B849" s="284"/>
      <c r="C849" s="76" t="s">
        <v>1421</v>
      </c>
      <c r="D849" s="48"/>
      <c r="E849" s="76" t="s">
        <v>768</v>
      </c>
      <c r="F849" s="312"/>
      <c r="G849" s="312"/>
      <c r="I849" s="284"/>
      <c r="J849" s="48"/>
      <c r="K849" s="76" t="s">
        <v>777</v>
      </c>
      <c r="L849" s="272" t="s">
        <v>1488</v>
      </c>
      <c r="M849" s="312"/>
      <c r="N849" s="312"/>
    </row>
    <row r="850" spans="1:14" ht="36" customHeight="1" thickBot="1" x14ac:dyDescent="0.3">
      <c r="B850" s="284" t="s">
        <v>26</v>
      </c>
      <c r="C850" s="79" t="s">
        <v>756</v>
      </c>
      <c r="D850" s="99" t="s">
        <v>14</v>
      </c>
      <c r="E850" s="79" t="s">
        <v>756</v>
      </c>
      <c r="F850" s="312"/>
      <c r="G850" s="312"/>
      <c r="I850" s="284" t="s">
        <v>26</v>
      </c>
      <c r="J850" s="131" t="s">
        <v>758</v>
      </c>
      <c r="K850" s="99" t="s">
        <v>778</v>
      </c>
      <c r="L850" s="79" t="s">
        <v>758</v>
      </c>
      <c r="M850" s="312"/>
      <c r="N850" s="312"/>
    </row>
    <row r="851" spans="1:14" ht="26.25" thickBot="1" x14ac:dyDescent="0.3">
      <c r="B851" s="284"/>
      <c r="C851" s="77" t="s">
        <v>779</v>
      </c>
      <c r="D851" s="98" t="s">
        <v>798</v>
      </c>
      <c r="E851" s="77" t="s">
        <v>789</v>
      </c>
      <c r="F851" s="312"/>
      <c r="G851" s="312"/>
      <c r="I851" s="284"/>
      <c r="J851" s="77" t="s">
        <v>801</v>
      </c>
      <c r="K851" s="98" t="s">
        <v>802</v>
      </c>
      <c r="L851" s="77" t="s">
        <v>793</v>
      </c>
      <c r="M851" s="312"/>
      <c r="N851" s="312"/>
    </row>
    <row r="852" spans="1:14" ht="36.6" customHeight="1" thickBot="1" x14ac:dyDescent="0.3">
      <c r="B852" s="284"/>
      <c r="C852" s="244" t="s">
        <v>787</v>
      </c>
      <c r="D852" s="97" t="s">
        <v>134</v>
      </c>
      <c r="E852" s="76" t="s">
        <v>787</v>
      </c>
      <c r="F852" s="312"/>
      <c r="G852" s="312"/>
      <c r="I852" s="284"/>
      <c r="J852" s="76" t="s">
        <v>1421</v>
      </c>
      <c r="K852" s="97" t="s">
        <v>36</v>
      </c>
      <c r="L852" s="76" t="s">
        <v>768</v>
      </c>
      <c r="M852" s="312"/>
      <c r="N852" s="312"/>
    </row>
    <row r="853" spans="1:14" ht="36" customHeight="1" thickBot="1" x14ac:dyDescent="0.3">
      <c r="B853" s="284" t="s">
        <v>39</v>
      </c>
      <c r="C853" s="79" t="s">
        <v>756</v>
      </c>
      <c r="D853" s="99" t="s">
        <v>14</v>
      </c>
      <c r="E853" s="138" t="s">
        <v>80</v>
      </c>
      <c r="F853" s="312"/>
      <c r="G853" s="312"/>
      <c r="I853" s="284" t="s">
        <v>39</v>
      </c>
      <c r="J853" s="110" t="s">
        <v>186</v>
      </c>
      <c r="K853" s="99" t="s">
        <v>778</v>
      </c>
      <c r="L853" s="79" t="s">
        <v>758</v>
      </c>
      <c r="M853" s="312"/>
      <c r="N853" s="312"/>
    </row>
    <row r="854" spans="1:14" ht="30.6" customHeight="1" thickBot="1" x14ac:dyDescent="0.3">
      <c r="B854" s="284"/>
      <c r="C854" s="77" t="s">
        <v>788</v>
      </c>
      <c r="D854" s="98" t="s">
        <v>806</v>
      </c>
      <c r="E854" s="137" t="s">
        <v>813</v>
      </c>
      <c r="F854" s="312"/>
      <c r="G854" s="312"/>
      <c r="I854" s="284"/>
      <c r="J854" s="108" t="s">
        <v>795</v>
      </c>
      <c r="K854" s="98" t="s">
        <v>810</v>
      </c>
      <c r="L854" s="77" t="s">
        <v>784</v>
      </c>
      <c r="M854" s="312"/>
      <c r="N854" s="312"/>
    </row>
    <row r="855" spans="1:14" ht="29.45" customHeight="1" thickBot="1" x14ac:dyDescent="0.3">
      <c r="B855" s="284"/>
      <c r="C855" s="244" t="s">
        <v>787</v>
      </c>
      <c r="D855" s="97" t="s">
        <v>134</v>
      </c>
      <c r="E855" s="136" t="s">
        <v>112</v>
      </c>
      <c r="F855" s="313"/>
      <c r="G855" s="313"/>
      <c r="I855" s="284"/>
      <c r="J855" s="107" t="s">
        <v>194</v>
      </c>
      <c r="K855" s="97" t="s">
        <v>36</v>
      </c>
      <c r="L855" s="76" t="s">
        <v>787</v>
      </c>
      <c r="M855" s="313"/>
      <c r="N855" s="313"/>
    </row>
    <row r="856" spans="1:14" ht="36.75" thickBot="1" x14ac:dyDescent="0.3">
      <c r="A856" s="6"/>
      <c r="B856" s="46" t="s">
        <v>50</v>
      </c>
      <c r="C856" s="24" t="s">
        <v>51</v>
      </c>
      <c r="D856" s="24" t="s">
        <v>51</v>
      </c>
      <c r="E856" s="24" t="s">
        <v>51</v>
      </c>
      <c r="F856" s="254"/>
      <c r="G856" s="254"/>
      <c r="H856" s="22"/>
      <c r="I856" s="46" t="s">
        <v>50</v>
      </c>
      <c r="J856" s="24" t="s">
        <v>52</v>
      </c>
      <c r="K856" s="24" t="s">
        <v>52</v>
      </c>
      <c r="L856" s="24" t="s">
        <v>52</v>
      </c>
      <c r="M856" s="254"/>
      <c r="N856" s="254"/>
    </row>
    <row r="857" spans="1:14" ht="36" customHeight="1" thickBot="1" x14ac:dyDescent="0.3">
      <c r="A857" s="6"/>
      <c r="B857" s="283" t="s">
        <v>53</v>
      </c>
      <c r="C857" s="99" t="s">
        <v>14</v>
      </c>
      <c r="D857" s="67" t="s">
        <v>254</v>
      </c>
      <c r="E857" s="99" t="s">
        <v>14</v>
      </c>
      <c r="F857" s="311" t="s">
        <v>1430</v>
      </c>
      <c r="G857" s="311" t="s">
        <v>1345</v>
      </c>
      <c r="I857" s="283" t="s">
        <v>53</v>
      </c>
      <c r="J857" s="99" t="s">
        <v>778</v>
      </c>
      <c r="K857" s="59" t="s">
        <v>1296</v>
      </c>
      <c r="L857" s="99" t="s">
        <v>778</v>
      </c>
      <c r="M857" s="311" t="s">
        <v>1458</v>
      </c>
      <c r="N857" s="311" t="s">
        <v>1459</v>
      </c>
    </row>
    <row r="858" spans="1:14" ht="36.75" thickBot="1" x14ac:dyDescent="0.3">
      <c r="A858" s="6"/>
      <c r="B858" s="283"/>
      <c r="C858" s="98" t="s">
        <v>797</v>
      </c>
      <c r="D858" s="66" t="s">
        <v>800</v>
      </c>
      <c r="E858" s="98" t="s">
        <v>781</v>
      </c>
      <c r="F858" s="312"/>
      <c r="G858" s="312"/>
      <c r="I858" s="283"/>
      <c r="J858" s="98" t="s">
        <v>783</v>
      </c>
      <c r="K858" s="57" t="s">
        <v>765</v>
      </c>
      <c r="L858" s="98" t="s">
        <v>785</v>
      </c>
      <c r="M858" s="312"/>
      <c r="N858" s="312"/>
    </row>
    <row r="859" spans="1:14" ht="36.75" thickBot="1" x14ac:dyDescent="0.3">
      <c r="A859" s="6"/>
      <c r="B859" s="283"/>
      <c r="C859" s="97" t="s">
        <v>134</v>
      </c>
      <c r="D859" s="65" t="s">
        <v>1265</v>
      </c>
      <c r="E859" s="97" t="s">
        <v>134</v>
      </c>
      <c r="F859" s="312"/>
      <c r="G859" s="312"/>
      <c r="I859" s="283"/>
      <c r="J859" s="97" t="s">
        <v>126</v>
      </c>
      <c r="K859" s="55" t="s">
        <v>769</v>
      </c>
      <c r="L859" s="97" t="s">
        <v>36</v>
      </c>
      <c r="M859" s="312"/>
      <c r="N859" s="312"/>
    </row>
    <row r="860" spans="1:14" ht="36" customHeight="1" thickBot="1" x14ac:dyDescent="0.3">
      <c r="A860" s="6"/>
      <c r="B860" s="283" t="s">
        <v>66</v>
      </c>
      <c r="C860" s="99" t="s">
        <v>14</v>
      </c>
      <c r="D860" s="67" t="s">
        <v>254</v>
      </c>
      <c r="E860" s="99" t="s">
        <v>14</v>
      </c>
      <c r="F860" s="312"/>
      <c r="G860" s="312"/>
      <c r="I860" s="283" t="s">
        <v>66</v>
      </c>
      <c r="J860" s="99" t="s">
        <v>778</v>
      </c>
      <c r="K860" s="59" t="s">
        <v>759</v>
      </c>
      <c r="L860" s="99" t="s">
        <v>778</v>
      </c>
      <c r="M860" s="312"/>
      <c r="N860" s="312"/>
    </row>
    <row r="861" spans="1:14" ht="36.75" thickBot="1" x14ac:dyDescent="0.3">
      <c r="A861" s="6"/>
      <c r="B861" s="283"/>
      <c r="C861" s="98" t="s">
        <v>805</v>
      </c>
      <c r="D861" s="66" t="s">
        <v>808</v>
      </c>
      <c r="E861" s="98" t="s">
        <v>790</v>
      </c>
      <c r="F861" s="312"/>
      <c r="G861" s="312"/>
      <c r="I861" s="283"/>
      <c r="J861" s="98" t="s">
        <v>792</v>
      </c>
      <c r="K861" s="57" t="s">
        <v>776</v>
      </c>
      <c r="L861" s="98" t="s">
        <v>794</v>
      </c>
      <c r="M861" s="312"/>
      <c r="N861" s="312"/>
    </row>
    <row r="862" spans="1:14" ht="36.75" thickBot="1" x14ac:dyDescent="0.3">
      <c r="A862" s="6"/>
      <c r="B862" s="283"/>
      <c r="C862" s="97" t="s">
        <v>134</v>
      </c>
      <c r="D862" s="65" t="s">
        <v>1265</v>
      </c>
      <c r="E862" s="97" t="s">
        <v>134</v>
      </c>
      <c r="F862" s="312"/>
      <c r="G862" s="312"/>
      <c r="I862" s="283"/>
      <c r="J862" s="97" t="s">
        <v>303</v>
      </c>
      <c r="K862" s="55" t="s">
        <v>769</v>
      </c>
      <c r="L862" s="97" t="s">
        <v>36</v>
      </c>
      <c r="M862" s="312"/>
      <c r="N862" s="312"/>
    </row>
    <row r="863" spans="1:14" ht="36" customHeight="1" thickBot="1" x14ac:dyDescent="0.3">
      <c r="A863" s="6"/>
      <c r="B863" s="283" t="s">
        <v>74</v>
      </c>
      <c r="C863" s="50"/>
      <c r="D863" s="270" t="s">
        <v>1480</v>
      </c>
      <c r="E863" s="135" t="s">
        <v>828</v>
      </c>
      <c r="F863" s="312"/>
      <c r="G863" s="312"/>
      <c r="I863" s="283" t="s">
        <v>74</v>
      </c>
      <c r="J863" s="247" t="s">
        <v>1108</v>
      </c>
      <c r="K863" s="93" t="s">
        <v>819</v>
      </c>
      <c r="L863" s="50"/>
      <c r="M863" s="312"/>
      <c r="N863" s="312"/>
    </row>
    <row r="864" spans="1:14" ht="36.75" thickBot="1" x14ac:dyDescent="0.3">
      <c r="A864" s="6"/>
      <c r="B864" s="283"/>
      <c r="C864" s="238" t="s">
        <v>1457</v>
      </c>
      <c r="D864" s="271" t="s">
        <v>1487</v>
      </c>
      <c r="E864" s="134" t="s">
        <v>829</v>
      </c>
      <c r="F864" s="312"/>
      <c r="G864" s="312"/>
      <c r="I864" s="283"/>
      <c r="J864" s="286" t="s">
        <v>1403</v>
      </c>
      <c r="K864" s="91" t="s">
        <v>831</v>
      </c>
      <c r="L864" s="238" t="s">
        <v>1456</v>
      </c>
      <c r="M864" s="312"/>
      <c r="N864" s="312"/>
    </row>
    <row r="865" spans="1:14" ht="36.75" thickBot="1" x14ac:dyDescent="0.3">
      <c r="A865" s="6"/>
      <c r="B865" s="283"/>
      <c r="C865" s="48"/>
      <c r="D865" s="272" t="s">
        <v>1488</v>
      </c>
      <c r="E865" s="133" t="s">
        <v>366</v>
      </c>
      <c r="F865" s="312"/>
      <c r="G865" s="312"/>
      <c r="I865" s="283"/>
      <c r="J865" s="286"/>
      <c r="K865" s="89" t="s">
        <v>1062</v>
      </c>
      <c r="L865" s="48"/>
      <c r="M865" s="312"/>
      <c r="N865" s="312"/>
    </row>
    <row r="866" spans="1:14" ht="36" customHeight="1" thickBot="1" x14ac:dyDescent="0.3">
      <c r="A866" s="6"/>
      <c r="B866" s="299" t="s">
        <v>78</v>
      </c>
      <c r="C866" s="50"/>
      <c r="D866" s="270" t="s">
        <v>1480</v>
      </c>
      <c r="E866" s="93" t="s">
        <v>834</v>
      </c>
      <c r="F866" s="312"/>
      <c r="G866" s="312"/>
      <c r="I866" s="299" t="s">
        <v>78</v>
      </c>
      <c r="J866" s="286"/>
      <c r="K866" s="93" t="s">
        <v>819</v>
      </c>
      <c r="L866" s="50"/>
      <c r="M866" s="312"/>
      <c r="N866" s="312"/>
    </row>
    <row r="867" spans="1:14" ht="36.75" thickBot="1" x14ac:dyDescent="0.3">
      <c r="A867" s="6"/>
      <c r="B867" s="299"/>
      <c r="C867" s="238" t="s">
        <v>1457</v>
      </c>
      <c r="D867" s="271" t="s">
        <v>1487</v>
      </c>
      <c r="E867" s="91" t="s">
        <v>1061</v>
      </c>
      <c r="F867" s="312"/>
      <c r="G867" s="312"/>
      <c r="I867" s="299"/>
      <c r="J867" s="286"/>
      <c r="K867" s="91" t="s">
        <v>1068</v>
      </c>
      <c r="L867" s="238" t="s">
        <v>1456</v>
      </c>
      <c r="M867" s="312"/>
      <c r="N867" s="312"/>
    </row>
    <row r="868" spans="1:14" ht="36.75" thickBot="1" x14ac:dyDescent="0.3">
      <c r="A868" s="6"/>
      <c r="B868" s="299"/>
      <c r="C868" s="48"/>
      <c r="D868" s="272" t="s">
        <v>1488</v>
      </c>
      <c r="E868" s="89" t="s">
        <v>1062</v>
      </c>
      <c r="F868" s="313"/>
      <c r="G868" s="313"/>
      <c r="I868" s="299"/>
      <c r="J868" s="248"/>
      <c r="K868" s="89" t="s">
        <v>1062</v>
      </c>
      <c r="L868" s="48"/>
      <c r="M868" s="313"/>
      <c r="N868" s="313"/>
    </row>
    <row r="869" spans="1:14" ht="36.75" thickBot="1" x14ac:dyDescent="0.3">
      <c r="A869" s="6"/>
      <c r="B869" s="30"/>
      <c r="I869" s="30"/>
    </row>
    <row r="870" spans="1:14" ht="36.75" thickBot="1" x14ac:dyDescent="0.3">
      <c r="A870" s="5">
        <v>29</v>
      </c>
      <c r="B870" s="30"/>
      <c r="I870" s="30"/>
    </row>
    <row r="871" spans="1:14" ht="15" customHeight="1" x14ac:dyDescent="0.25">
      <c r="A871" s="6"/>
      <c r="B871" s="292" t="str">
        <f>B840</f>
        <v xml:space="preserve">KOMİTE-6- NÖROLOJİ, PSİKİYATRİ ve HALK SAĞLIĞI-1 </v>
      </c>
      <c r="C871" s="292"/>
      <c r="D871" s="292"/>
      <c r="E871" s="292"/>
      <c r="F871" s="292"/>
      <c r="G871" s="292"/>
      <c r="H871" s="11"/>
      <c r="I871" s="292" t="str">
        <f>I840</f>
        <v>COMMITTEE-6 NEUROLOGY, PSYCHIATRY AND PUBLIC HEALTH-1</v>
      </c>
      <c r="J871" s="292"/>
      <c r="K871" s="292"/>
      <c r="L871" s="292"/>
      <c r="M871" s="292"/>
      <c r="N871" s="292"/>
    </row>
    <row r="872" spans="1:14" ht="36" x14ac:dyDescent="0.25">
      <c r="A872" s="6"/>
      <c r="B872" s="7"/>
      <c r="C872" s="8"/>
      <c r="D872" s="27">
        <f>D841+1</f>
        <v>2</v>
      </c>
      <c r="E872" s="28" t="str">
        <f>E841</f>
        <v>HAFTA</v>
      </c>
      <c r="F872" s="9"/>
      <c r="G872" s="10"/>
      <c r="H872" s="11"/>
      <c r="I872" s="7"/>
      <c r="J872" s="8"/>
      <c r="K872" s="27">
        <f>K841+1</f>
        <v>2</v>
      </c>
      <c r="L872" s="28" t="str">
        <f>L841</f>
        <v>WEEK</v>
      </c>
      <c r="M872" s="9"/>
      <c r="N872" s="10"/>
    </row>
    <row r="873" spans="1:14" ht="15.75" customHeight="1" thickBot="1" x14ac:dyDescent="0.3">
      <c r="A873" s="6"/>
      <c r="B873" s="12"/>
      <c r="C873" s="13"/>
      <c r="D873" s="13" t="str">
        <f>D842:I842</f>
        <v xml:space="preserve">Komite sorumluları: </v>
      </c>
      <c r="E873" s="13" t="str">
        <f>E842:J842</f>
        <v>Dr. Nazım Coşkun</v>
      </c>
      <c r="F873" s="13" t="str">
        <f>F842</f>
        <v>Dr. Fatma ESER</v>
      </c>
      <c r="G873" s="14"/>
      <c r="H873" s="15"/>
      <c r="I873" s="16"/>
      <c r="J873" s="17"/>
      <c r="K873" s="13" t="str">
        <f>K842:O842</f>
        <v xml:space="preserve">Committee Chairman: </v>
      </c>
      <c r="L873" s="13" t="str">
        <f>L842:O842</f>
        <v>Dr. Nazım Coşkun</v>
      </c>
      <c r="M873" s="13" t="str">
        <f>M842</f>
        <v>Dr. Fatma ESER</v>
      </c>
      <c r="N873" s="18"/>
    </row>
    <row r="874" spans="1:14" ht="36.75" thickBot="1" x14ac:dyDescent="0.3">
      <c r="A874" s="6"/>
      <c r="B874" s="23"/>
      <c r="C874" s="20">
        <f>7+C843</f>
        <v>46104</v>
      </c>
      <c r="D874" s="20">
        <f>7+D843</f>
        <v>46105</v>
      </c>
      <c r="E874" s="20">
        <f>7+E843</f>
        <v>46106</v>
      </c>
      <c r="F874" s="20">
        <f>7+F843</f>
        <v>46107</v>
      </c>
      <c r="G874" s="20">
        <f>7+G843</f>
        <v>46108</v>
      </c>
      <c r="H874" s="22"/>
      <c r="I874" s="23"/>
      <c r="J874" s="24">
        <f>7+J843</f>
        <v>46104</v>
      </c>
      <c r="K874" s="24">
        <f>7+K843</f>
        <v>46105</v>
      </c>
      <c r="L874" s="24">
        <f>7+L843</f>
        <v>46106</v>
      </c>
      <c r="M874" s="24">
        <f>7+M843</f>
        <v>46107</v>
      </c>
      <c r="N874" s="24">
        <f>7+N843</f>
        <v>46108</v>
      </c>
    </row>
    <row r="875" spans="1:14" ht="36" customHeight="1" thickBot="1" x14ac:dyDescent="0.3">
      <c r="A875" s="6"/>
      <c r="B875" s="300" t="s">
        <v>10</v>
      </c>
      <c r="C875" s="50"/>
      <c r="D875" s="79" t="s">
        <v>756</v>
      </c>
      <c r="E875" s="50"/>
      <c r="F875" s="50"/>
      <c r="G875" s="50"/>
      <c r="I875" s="300" t="s">
        <v>10</v>
      </c>
      <c r="J875" s="50"/>
      <c r="K875" s="270" t="s">
        <v>1497</v>
      </c>
      <c r="L875" s="50"/>
      <c r="M875" s="50"/>
      <c r="N875" s="50"/>
    </row>
    <row r="876" spans="1:14" ht="36" customHeight="1" thickBot="1" x14ac:dyDescent="0.3">
      <c r="A876" s="6"/>
      <c r="B876" s="300"/>
      <c r="C876" s="238" t="s">
        <v>1457</v>
      </c>
      <c r="D876" s="77" t="s">
        <v>771</v>
      </c>
      <c r="E876" s="274" t="s">
        <v>1457</v>
      </c>
      <c r="F876" s="238" t="s">
        <v>1457</v>
      </c>
      <c r="G876" s="238" t="s">
        <v>1457</v>
      </c>
      <c r="I876" s="300"/>
      <c r="J876" s="238" t="s">
        <v>1456</v>
      </c>
      <c r="K876" s="271" t="s">
        <v>1504</v>
      </c>
      <c r="L876" s="238" t="s">
        <v>1456</v>
      </c>
      <c r="M876" s="238" t="s">
        <v>1456</v>
      </c>
      <c r="N876" s="238" t="s">
        <v>1456</v>
      </c>
    </row>
    <row r="877" spans="1:14" ht="36.75" thickBot="1" x14ac:dyDescent="0.3">
      <c r="A877" s="6"/>
      <c r="B877" s="300"/>
      <c r="C877" s="48"/>
      <c r="D877" s="76" t="s">
        <v>768</v>
      </c>
      <c r="E877" s="273"/>
      <c r="F877" s="48"/>
      <c r="G877" s="48"/>
      <c r="I877" s="300"/>
      <c r="J877" s="48"/>
      <c r="K877" s="272" t="s">
        <v>1490</v>
      </c>
      <c r="L877" s="48"/>
      <c r="M877" s="48"/>
      <c r="N877" s="48"/>
    </row>
    <row r="878" spans="1:14" ht="36" customHeight="1" thickBot="1" x14ac:dyDescent="0.3">
      <c r="A878" s="6"/>
      <c r="B878" s="284" t="s">
        <v>13</v>
      </c>
      <c r="C878" s="50"/>
      <c r="D878" s="79" t="s">
        <v>756</v>
      </c>
      <c r="E878" s="50"/>
      <c r="F878" s="50"/>
      <c r="G878" s="50"/>
      <c r="I878" s="284" t="s">
        <v>13</v>
      </c>
      <c r="J878" s="131" t="s">
        <v>758</v>
      </c>
      <c r="K878" s="270" t="s">
        <v>1497</v>
      </c>
      <c r="L878" s="50"/>
      <c r="M878" s="50"/>
      <c r="N878" s="59" t="s">
        <v>759</v>
      </c>
    </row>
    <row r="879" spans="1:14" ht="36.75" thickBot="1" x14ac:dyDescent="0.3">
      <c r="A879" s="6"/>
      <c r="B879" s="284"/>
      <c r="C879" s="238" t="s">
        <v>1457</v>
      </c>
      <c r="D879" s="77" t="s">
        <v>772</v>
      </c>
      <c r="E879" s="274" t="s">
        <v>1457</v>
      </c>
      <c r="F879" s="238" t="s">
        <v>1457</v>
      </c>
      <c r="G879" s="238" t="s">
        <v>1457</v>
      </c>
      <c r="I879" s="284"/>
      <c r="J879" s="77" t="s">
        <v>774</v>
      </c>
      <c r="K879" s="271" t="s">
        <v>1504</v>
      </c>
      <c r="L879" s="238" t="s">
        <v>1456</v>
      </c>
      <c r="M879" s="238" t="s">
        <v>1456</v>
      </c>
      <c r="N879" s="57" t="s">
        <v>842</v>
      </c>
    </row>
    <row r="880" spans="1:14" ht="36.75" thickBot="1" x14ac:dyDescent="0.3">
      <c r="A880" s="6"/>
      <c r="B880" s="284"/>
      <c r="C880" s="48"/>
      <c r="D880" s="244" t="s">
        <v>777</v>
      </c>
      <c r="E880" s="273"/>
      <c r="F880" s="48"/>
      <c r="G880" s="48"/>
      <c r="I880" s="284"/>
      <c r="J880" s="76" t="s">
        <v>766</v>
      </c>
      <c r="K880" s="272" t="s">
        <v>1490</v>
      </c>
      <c r="L880" s="48"/>
      <c r="M880" s="48"/>
      <c r="N880" s="55" t="s">
        <v>769</v>
      </c>
    </row>
    <row r="881" spans="1:14" ht="36" customHeight="1" thickBot="1" x14ac:dyDescent="0.3">
      <c r="A881" s="6"/>
      <c r="B881" s="284" t="s">
        <v>26</v>
      </c>
      <c r="C881" s="79" t="s">
        <v>756</v>
      </c>
      <c r="D881" s="63" t="s">
        <v>15</v>
      </c>
      <c r="E881" s="63" t="s">
        <v>15</v>
      </c>
      <c r="F881" s="99" t="s">
        <v>14</v>
      </c>
      <c r="G881" s="79" t="s">
        <v>756</v>
      </c>
      <c r="I881" s="284" t="s">
        <v>26</v>
      </c>
      <c r="J881" s="131" t="s">
        <v>758</v>
      </c>
      <c r="K881" s="131" t="s">
        <v>758</v>
      </c>
      <c r="L881" s="99" t="s">
        <v>11</v>
      </c>
      <c r="M881" s="123" t="s">
        <v>758</v>
      </c>
      <c r="N881" s="59" t="s">
        <v>759</v>
      </c>
    </row>
    <row r="882" spans="1:14" ht="39" thickBot="1" x14ac:dyDescent="0.3">
      <c r="A882" s="6"/>
      <c r="B882" s="284"/>
      <c r="C882" s="77" t="s">
        <v>761</v>
      </c>
      <c r="D882" s="62" t="s">
        <v>1289</v>
      </c>
      <c r="E882" s="62" t="s">
        <v>1179</v>
      </c>
      <c r="F882" s="98" t="s">
        <v>838</v>
      </c>
      <c r="G882" s="77" t="s">
        <v>820</v>
      </c>
      <c r="I882" s="284"/>
      <c r="J882" s="77" t="s">
        <v>763</v>
      </c>
      <c r="K882" s="77" t="s">
        <v>764</v>
      </c>
      <c r="L882" s="98" t="s">
        <v>816</v>
      </c>
      <c r="M882" s="121" t="s">
        <v>804</v>
      </c>
      <c r="N882" s="57" t="s">
        <v>849</v>
      </c>
    </row>
    <row r="883" spans="1:14" ht="36.75" thickBot="1" x14ac:dyDescent="0.3">
      <c r="A883" s="6"/>
      <c r="B883" s="284"/>
      <c r="C883" s="76" t="s">
        <v>766</v>
      </c>
      <c r="D883" s="61" t="s">
        <v>92</v>
      </c>
      <c r="E883" s="61" t="s">
        <v>92</v>
      </c>
      <c r="F883" s="97" t="s">
        <v>316</v>
      </c>
      <c r="G883" s="76" t="s">
        <v>827</v>
      </c>
      <c r="I883" s="284"/>
      <c r="J883" s="76" t="s">
        <v>768</v>
      </c>
      <c r="K883" s="244" t="s">
        <v>777</v>
      </c>
      <c r="L883" s="97" t="s">
        <v>303</v>
      </c>
      <c r="M883" s="125" t="s">
        <v>766</v>
      </c>
      <c r="N883" s="55" t="s">
        <v>769</v>
      </c>
    </row>
    <row r="884" spans="1:14" ht="36" customHeight="1" thickBot="1" x14ac:dyDescent="0.3">
      <c r="A884" s="6"/>
      <c r="B884" s="284" t="s">
        <v>39</v>
      </c>
      <c r="C884" s="79" t="s">
        <v>756</v>
      </c>
      <c r="D884" s="63" t="s">
        <v>15</v>
      </c>
      <c r="E884" s="63" t="s">
        <v>15</v>
      </c>
      <c r="F884" s="99" t="s">
        <v>14</v>
      </c>
      <c r="G884" s="63" t="s">
        <v>15</v>
      </c>
      <c r="I884" s="284" t="s">
        <v>39</v>
      </c>
      <c r="J884" s="138" t="s">
        <v>81</v>
      </c>
      <c r="K884" s="131" t="s">
        <v>758</v>
      </c>
      <c r="L884" s="99" t="s">
        <v>778</v>
      </c>
      <c r="M884" s="123" t="s">
        <v>758</v>
      </c>
      <c r="N884" s="131" t="s">
        <v>758</v>
      </c>
    </row>
    <row r="885" spans="1:14" ht="39" thickBot="1" x14ac:dyDescent="0.3">
      <c r="A885" s="6"/>
      <c r="B885" s="284"/>
      <c r="C885" s="77" t="s">
        <v>760</v>
      </c>
      <c r="D885" s="62" t="s">
        <v>1289</v>
      </c>
      <c r="E885" s="62" t="s">
        <v>1179</v>
      </c>
      <c r="F885" s="98" t="s">
        <v>844</v>
      </c>
      <c r="G885" s="62" t="s">
        <v>1056</v>
      </c>
      <c r="I885" s="284"/>
      <c r="J885" s="137" t="s">
        <v>814</v>
      </c>
      <c r="K885" s="77" t="s">
        <v>775</v>
      </c>
      <c r="L885" s="98" t="s">
        <v>824</v>
      </c>
      <c r="M885" s="121" t="s">
        <v>812</v>
      </c>
      <c r="N885" s="77" t="s">
        <v>836</v>
      </c>
    </row>
    <row r="886" spans="1:14" ht="36.75" thickBot="1" x14ac:dyDescent="0.3">
      <c r="A886" s="6"/>
      <c r="B886" s="284"/>
      <c r="C886" s="76" t="s">
        <v>766</v>
      </c>
      <c r="D886" s="61" t="s">
        <v>92</v>
      </c>
      <c r="E886" s="61" t="s">
        <v>92</v>
      </c>
      <c r="F886" s="97" t="s">
        <v>316</v>
      </c>
      <c r="G886" s="61" t="s">
        <v>1455</v>
      </c>
      <c r="I886" s="284"/>
      <c r="J886" s="136" t="s">
        <v>1432</v>
      </c>
      <c r="K886" s="76" t="s">
        <v>766</v>
      </c>
      <c r="L886" s="97" t="s">
        <v>303</v>
      </c>
      <c r="M886" s="125" t="s">
        <v>766</v>
      </c>
      <c r="N886" s="76" t="s">
        <v>827</v>
      </c>
    </row>
    <row r="887" spans="1:14" ht="36.75" thickBot="1" x14ac:dyDescent="0.3">
      <c r="A887" s="6"/>
      <c r="B887" s="46" t="s">
        <v>50</v>
      </c>
      <c r="C887" s="24" t="s">
        <v>51</v>
      </c>
      <c r="D887" s="24" t="s">
        <v>51</v>
      </c>
      <c r="E887" s="24" t="s">
        <v>51</v>
      </c>
      <c r="F887" s="24" t="s">
        <v>51</v>
      </c>
      <c r="G887" s="24" t="s">
        <v>1104</v>
      </c>
      <c r="H887" s="22"/>
      <c r="I887" s="46" t="s">
        <v>50</v>
      </c>
      <c r="J887" s="24" t="s">
        <v>52</v>
      </c>
      <c r="K887" s="24" t="s">
        <v>52</v>
      </c>
      <c r="L887" s="24" t="s">
        <v>52</v>
      </c>
      <c r="M887" s="24" t="s">
        <v>52</v>
      </c>
      <c r="N887" s="24" t="s">
        <v>1105</v>
      </c>
    </row>
    <row r="888" spans="1:14" ht="36" customHeight="1" thickBot="1" x14ac:dyDescent="0.3">
      <c r="A888" s="6"/>
      <c r="B888" s="302" t="s">
        <v>53</v>
      </c>
      <c r="C888" s="99" t="s">
        <v>14</v>
      </c>
      <c r="D888" s="132" t="s">
        <v>834</v>
      </c>
      <c r="E888" s="79" t="s">
        <v>756</v>
      </c>
      <c r="F888" s="85" t="s">
        <v>208</v>
      </c>
      <c r="G888" s="59" t="s">
        <v>1441</v>
      </c>
      <c r="I888" s="283" t="s">
        <v>53</v>
      </c>
      <c r="J888" s="99" t="s">
        <v>778</v>
      </c>
      <c r="K888" s="127" t="s">
        <v>1017</v>
      </c>
      <c r="L888" s="67" t="s">
        <v>255</v>
      </c>
      <c r="M888" s="63" t="s">
        <v>1017</v>
      </c>
      <c r="N888" s="85" t="s">
        <v>1106</v>
      </c>
    </row>
    <row r="889" spans="1:14" ht="36.75" thickBot="1" x14ac:dyDescent="0.3">
      <c r="A889" s="6"/>
      <c r="B889" s="303"/>
      <c r="C889" s="98" t="s">
        <v>782</v>
      </c>
      <c r="D889" s="91" t="s">
        <v>840</v>
      </c>
      <c r="E889" s="77" t="s">
        <v>799</v>
      </c>
      <c r="F889" s="84" t="s">
        <v>821</v>
      </c>
      <c r="G889" s="57" t="s">
        <v>762</v>
      </c>
      <c r="I889" s="283"/>
      <c r="J889" s="98" t="s">
        <v>786</v>
      </c>
      <c r="K889" s="126" t="s">
        <v>1182</v>
      </c>
      <c r="L889" s="66" t="s">
        <v>803</v>
      </c>
      <c r="M889" s="62" t="s">
        <v>1181</v>
      </c>
      <c r="N889" s="84" t="s">
        <v>823</v>
      </c>
    </row>
    <row r="890" spans="1:14" ht="36.75" thickBot="1" x14ac:dyDescent="0.3">
      <c r="A890" s="6"/>
      <c r="B890" s="304"/>
      <c r="C890" s="97" t="s">
        <v>134</v>
      </c>
      <c r="D890" s="89" t="s">
        <v>1062</v>
      </c>
      <c r="E890" s="76" t="s">
        <v>766</v>
      </c>
      <c r="F890" s="83" t="s">
        <v>134</v>
      </c>
      <c r="G890" s="55" t="s">
        <v>767</v>
      </c>
      <c r="I890" s="283"/>
      <c r="J890" s="97" t="s">
        <v>303</v>
      </c>
      <c r="K890" s="60" t="s">
        <v>222</v>
      </c>
      <c r="L890" s="65" t="s">
        <v>1265</v>
      </c>
      <c r="M890" s="60" t="s">
        <v>222</v>
      </c>
      <c r="N890" s="83" t="s">
        <v>126</v>
      </c>
    </row>
    <row r="891" spans="1:14" ht="36" customHeight="1" thickBot="1" x14ac:dyDescent="0.3">
      <c r="A891" s="6"/>
      <c r="B891" s="302" t="s">
        <v>66</v>
      </c>
      <c r="C891" s="110" t="s">
        <v>155</v>
      </c>
      <c r="D891" s="132" t="s">
        <v>834</v>
      </c>
      <c r="E891" s="79" t="s">
        <v>756</v>
      </c>
      <c r="F891" s="85" t="s">
        <v>217</v>
      </c>
      <c r="G891" s="59" t="s">
        <v>757</v>
      </c>
      <c r="I891" s="283" t="s">
        <v>66</v>
      </c>
      <c r="J891" s="93" t="s">
        <v>819</v>
      </c>
      <c r="K891" s="127" t="s">
        <v>1017</v>
      </c>
      <c r="L891" s="67" t="s">
        <v>255</v>
      </c>
      <c r="M891" s="63" t="s">
        <v>1017</v>
      </c>
      <c r="N891" s="85" t="s">
        <v>218</v>
      </c>
    </row>
    <row r="892" spans="1:14" ht="36.75" thickBot="1" x14ac:dyDescent="0.3">
      <c r="A892" s="6"/>
      <c r="B892" s="303"/>
      <c r="C892" s="108" t="s">
        <v>791</v>
      </c>
      <c r="D892" s="91" t="s">
        <v>846</v>
      </c>
      <c r="E892" s="77" t="s">
        <v>807</v>
      </c>
      <c r="F892" s="84" t="s">
        <v>821</v>
      </c>
      <c r="G892" s="57" t="s">
        <v>773</v>
      </c>
      <c r="I892" s="283"/>
      <c r="J892" s="91" t="s">
        <v>841</v>
      </c>
      <c r="K892" s="126" t="s">
        <v>1182</v>
      </c>
      <c r="L892" s="66" t="s">
        <v>811</v>
      </c>
      <c r="M892" s="62" t="s">
        <v>1181</v>
      </c>
      <c r="N892" s="84" t="s">
        <v>823</v>
      </c>
    </row>
    <row r="893" spans="1:14" ht="36.75" thickBot="1" x14ac:dyDescent="0.3">
      <c r="A893" s="6"/>
      <c r="B893" s="304"/>
      <c r="C893" s="107" t="s">
        <v>796</v>
      </c>
      <c r="D893" s="89" t="s">
        <v>1062</v>
      </c>
      <c r="E893" s="76" t="s">
        <v>766</v>
      </c>
      <c r="F893" s="83" t="s">
        <v>134</v>
      </c>
      <c r="G893" s="55" t="s">
        <v>767</v>
      </c>
      <c r="I893" s="283"/>
      <c r="J893" s="89" t="s">
        <v>1062</v>
      </c>
      <c r="K893" s="60" t="s">
        <v>222</v>
      </c>
      <c r="L893" s="65" t="s">
        <v>1265</v>
      </c>
      <c r="M893" s="60" t="s">
        <v>222</v>
      </c>
      <c r="N893" s="83" t="s">
        <v>126</v>
      </c>
    </row>
    <row r="894" spans="1:14" ht="36" customHeight="1" thickBot="1" x14ac:dyDescent="0.3">
      <c r="A894" s="6"/>
      <c r="B894" s="302" t="s">
        <v>74</v>
      </c>
      <c r="C894" s="270" t="s">
        <v>1480</v>
      </c>
      <c r="D894" s="270" t="s">
        <v>1480</v>
      </c>
      <c r="E894" s="50"/>
      <c r="F894" s="85" t="s">
        <v>223</v>
      </c>
      <c r="G894" s="270" t="s">
        <v>1480</v>
      </c>
      <c r="I894" s="283" t="s">
        <v>74</v>
      </c>
      <c r="J894" s="93" t="s">
        <v>819</v>
      </c>
      <c r="K894" s="93" t="s">
        <v>819</v>
      </c>
      <c r="L894" s="270" t="s">
        <v>1497</v>
      </c>
      <c r="M894" s="270" t="s">
        <v>1497</v>
      </c>
      <c r="N894" s="85" t="s">
        <v>224</v>
      </c>
    </row>
    <row r="895" spans="1:14" ht="36.75" customHeight="1" thickBot="1" x14ac:dyDescent="0.3">
      <c r="A895" s="6"/>
      <c r="B895" s="303"/>
      <c r="C895" s="271" t="s">
        <v>1483</v>
      </c>
      <c r="D895" s="271" t="s">
        <v>1483</v>
      </c>
      <c r="E895" s="238" t="s">
        <v>1457</v>
      </c>
      <c r="F895" s="84" t="s">
        <v>821</v>
      </c>
      <c r="G895" s="271" t="s">
        <v>1509</v>
      </c>
      <c r="I895" s="283"/>
      <c r="J895" s="91" t="s">
        <v>847</v>
      </c>
      <c r="K895" s="91" t="s">
        <v>1069</v>
      </c>
      <c r="L895" s="271" t="s">
        <v>1504</v>
      </c>
      <c r="M895" s="271" t="s">
        <v>1498</v>
      </c>
      <c r="N895" s="84" t="s">
        <v>823</v>
      </c>
    </row>
    <row r="896" spans="1:14" ht="36.75" thickBot="1" x14ac:dyDescent="0.3">
      <c r="A896" s="6"/>
      <c r="B896" s="304"/>
      <c r="C896" s="272" t="s">
        <v>1484</v>
      </c>
      <c r="D896" s="272" t="s">
        <v>1484</v>
      </c>
      <c r="E896" s="48"/>
      <c r="F896" s="83" t="s">
        <v>134</v>
      </c>
      <c r="G896" s="272" t="s">
        <v>1492</v>
      </c>
      <c r="I896" s="283"/>
      <c r="J896" s="89" t="s">
        <v>1062</v>
      </c>
      <c r="K896" s="89" t="s">
        <v>843</v>
      </c>
      <c r="L896" s="272" t="s">
        <v>1490</v>
      </c>
      <c r="M896" s="272" t="s">
        <v>1326</v>
      </c>
      <c r="N896" s="83" t="s">
        <v>126</v>
      </c>
    </row>
    <row r="897" spans="1:14" ht="36" customHeight="1" thickBot="1" x14ac:dyDescent="0.3">
      <c r="A897" s="6"/>
      <c r="B897" s="302" t="s">
        <v>78</v>
      </c>
      <c r="C897" s="270" t="s">
        <v>1480</v>
      </c>
      <c r="D897" s="270" t="s">
        <v>1480</v>
      </c>
      <c r="E897" s="50"/>
      <c r="F897" s="50"/>
      <c r="G897" s="270" t="s">
        <v>1480</v>
      </c>
      <c r="I897" s="299" t="s">
        <v>78</v>
      </c>
      <c r="J897" s="50"/>
      <c r="K897" s="93" t="s">
        <v>819</v>
      </c>
      <c r="L897" s="270" t="s">
        <v>1497</v>
      </c>
      <c r="M897" s="270" t="s">
        <v>1497</v>
      </c>
      <c r="N897" s="50"/>
    </row>
    <row r="898" spans="1:14" ht="36.75" thickBot="1" x14ac:dyDescent="0.3">
      <c r="A898" s="6"/>
      <c r="B898" s="303"/>
      <c r="C898" s="271" t="s">
        <v>1483</v>
      </c>
      <c r="D898" s="271" t="s">
        <v>1483</v>
      </c>
      <c r="E898" s="238" t="s">
        <v>1457</v>
      </c>
      <c r="F898" s="238" t="s">
        <v>1457</v>
      </c>
      <c r="G898" s="271" t="s">
        <v>1509</v>
      </c>
      <c r="I898" s="299"/>
      <c r="J898" s="238" t="s">
        <v>1456</v>
      </c>
      <c r="K898" s="91" t="s">
        <v>1070</v>
      </c>
      <c r="L898" s="271" t="s">
        <v>1504</v>
      </c>
      <c r="M898" s="271" t="s">
        <v>1498</v>
      </c>
      <c r="N898" s="238" t="s">
        <v>1456</v>
      </c>
    </row>
    <row r="899" spans="1:14" ht="36.75" thickBot="1" x14ac:dyDescent="0.3">
      <c r="A899" s="6"/>
      <c r="B899" s="304"/>
      <c r="C899" s="272" t="s">
        <v>1484</v>
      </c>
      <c r="D899" s="272" t="s">
        <v>1484</v>
      </c>
      <c r="E899" s="48"/>
      <c r="F899" s="48"/>
      <c r="G899" s="272" t="s">
        <v>1492</v>
      </c>
      <c r="I899" s="299"/>
      <c r="J899" s="48"/>
      <c r="K899" s="89" t="s">
        <v>843</v>
      </c>
      <c r="L899" s="272" t="s">
        <v>1490</v>
      </c>
      <c r="M899" s="272" t="s">
        <v>1326</v>
      </c>
      <c r="N899" s="48"/>
    </row>
    <row r="900" spans="1:14" ht="36.75" thickBot="1" x14ac:dyDescent="0.3">
      <c r="A900" s="6"/>
      <c r="B900" s="40"/>
      <c r="C900" s="51"/>
      <c r="D900" s="51"/>
      <c r="E900" s="51"/>
      <c r="F900" s="51"/>
      <c r="I900" s="40"/>
      <c r="J900" s="51"/>
      <c r="K900" s="51"/>
      <c r="L900" s="51"/>
    </row>
    <row r="901" spans="1:14" ht="36.75" thickBot="1" x14ac:dyDescent="0.3">
      <c r="A901" s="5">
        <v>30</v>
      </c>
      <c r="B901" s="40"/>
      <c r="C901" s="51"/>
      <c r="D901" s="51"/>
      <c r="E901" s="51"/>
      <c r="F901" s="51"/>
      <c r="I901" s="40"/>
      <c r="J901" s="51"/>
      <c r="K901" s="51"/>
      <c r="L901" s="51"/>
      <c r="M901" s="51"/>
      <c r="N901" s="51"/>
    </row>
    <row r="902" spans="1:14" ht="15" customHeight="1" x14ac:dyDescent="0.25">
      <c r="A902" s="6"/>
      <c r="B902" s="305" t="str">
        <f>B871</f>
        <v xml:space="preserve">KOMİTE-6- NÖROLOJİ, PSİKİYATRİ ve HALK SAĞLIĞI-1 </v>
      </c>
      <c r="C902" s="306"/>
      <c r="D902" s="306"/>
      <c r="E902" s="306"/>
      <c r="F902" s="306"/>
      <c r="G902" s="307"/>
      <c r="H902" s="11"/>
      <c r="I902" s="292" t="str">
        <f>I871</f>
        <v>COMMITTEE-6 NEUROLOGY, PSYCHIATRY AND PUBLIC HEALTH-1</v>
      </c>
      <c r="J902" s="292"/>
      <c r="K902" s="292"/>
      <c r="L902" s="292"/>
      <c r="M902" s="292"/>
      <c r="N902" s="292"/>
    </row>
    <row r="903" spans="1:14" ht="36" x14ac:dyDescent="0.25">
      <c r="A903" s="6"/>
      <c r="B903" s="7"/>
      <c r="C903" s="8"/>
      <c r="D903" s="27">
        <f>D872+1</f>
        <v>3</v>
      </c>
      <c r="E903" s="28" t="str">
        <f>E872</f>
        <v>HAFTA</v>
      </c>
      <c r="F903" s="9"/>
      <c r="G903" s="10"/>
      <c r="H903" s="11"/>
      <c r="I903" s="7"/>
      <c r="J903" s="8"/>
      <c r="K903" s="27">
        <f>K872+1</f>
        <v>3</v>
      </c>
      <c r="L903" s="28" t="str">
        <f>L872</f>
        <v>WEEK</v>
      </c>
      <c r="M903" s="9"/>
      <c r="N903" s="10"/>
    </row>
    <row r="904" spans="1:14" ht="36.75" thickBot="1" x14ac:dyDescent="0.3">
      <c r="A904" s="6"/>
      <c r="B904" s="12"/>
      <c r="C904" s="13"/>
      <c r="D904" s="13" t="str">
        <f>D873:I873</f>
        <v xml:space="preserve">Komite sorumluları: </v>
      </c>
      <c r="E904" s="13" t="str">
        <f>E873:J873</f>
        <v>Dr. Nazım Coşkun</v>
      </c>
      <c r="F904" s="13" t="str">
        <f>F873</f>
        <v>Dr. Fatma ESER</v>
      </c>
      <c r="G904" s="14"/>
      <c r="H904" s="15"/>
      <c r="I904" s="16"/>
      <c r="J904" s="17"/>
      <c r="K904" s="13" t="str">
        <f>K873:O873</f>
        <v xml:space="preserve">Committee Chairman: </v>
      </c>
      <c r="L904" s="13" t="str">
        <f>L873:O873</f>
        <v>Dr. Nazım Coşkun</v>
      </c>
      <c r="M904" s="13" t="str">
        <f>M873</f>
        <v>Dr. Fatma ESER</v>
      </c>
      <c r="N904" s="18"/>
    </row>
    <row r="905" spans="1:14" ht="36.75" thickBot="1" x14ac:dyDescent="0.3">
      <c r="A905" s="6"/>
      <c r="B905" s="23"/>
      <c r="C905" s="21">
        <f>7+C874</f>
        <v>46111</v>
      </c>
      <c r="D905" s="20">
        <f>7+D874</f>
        <v>46112</v>
      </c>
      <c r="E905" s="21">
        <f>7+E874</f>
        <v>46113</v>
      </c>
      <c r="F905" s="20">
        <f>7+F874</f>
        <v>46114</v>
      </c>
      <c r="G905" s="21">
        <f>7+G874</f>
        <v>46115</v>
      </c>
      <c r="H905" s="22"/>
      <c r="I905" s="23"/>
      <c r="J905" s="24">
        <f>7+J874</f>
        <v>46111</v>
      </c>
      <c r="K905" s="24">
        <f>7+K874</f>
        <v>46112</v>
      </c>
      <c r="L905" s="24">
        <f>7+L874</f>
        <v>46113</v>
      </c>
      <c r="M905" s="24">
        <f>7+M874</f>
        <v>46114</v>
      </c>
      <c r="N905" s="24">
        <f>7+N874</f>
        <v>46115</v>
      </c>
    </row>
    <row r="906" spans="1:14" ht="36.75" customHeight="1" thickBot="1" x14ac:dyDescent="0.3">
      <c r="A906" s="6"/>
      <c r="B906" s="308" t="s">
        <v>10</v>
      </c>
      <c r="C906" s="50"/>
      <c r="D906" s="287" t="s">
        <v>1346</v>
      </c>
      <c r="E906" s="50"/>
      <c r="F906" s="50"/>
      <c r="G906" s="270" t="s">
        <v>1480</v>
      </c>
      <c r="I906" s="300" t="s">
        <v>10</v>
      </c>
      <c r="J906" s="50"/>
      <c r="K906" s="287" t="s">
        <v>1347</v>
      </c>
      <c r="L906" s="50"/>
      <c r="M906" s="50"/>
      <c r="N906" s="50"/>
    </row>
    <row r="907" spans="1:14" ht="25.5" customHeight="1" thickBot="1" x14ac:dyDescent="0.3">
      <c r="A907" s="6"/>
      <c r="B907" s="309"/>
      <c r="C907" s="238" t="s">
        <v>1457</v>
      </c>
      <c r="D907" s="288"/>
      <c r="E907" s="238" t="s">
        <v>1457</v>
      </c>
      <c r="F907" s="238" t="s">
        <v>1457</v>
      </c>
      <c r="G907" s="271" t="s">
        <v>1482</v>
      </c>
      <c r="I907" s="300"/>
      <c r="J907" s="238" t="s">
        <v>1456</v>
      </c>
      <c r="K907" s="288"/>
      <c r="L907" s="238" t="s">
        <v>1456</v>
      </c>
      <c r="M907" s="238" t="s">
        <v>1456</v>
      </c>
      <c r="N907" s="238" t="s">
        <v>1456</v>
      </c>
    </row>
    <row r="908" spans="1:14" ht="36.75" customHeight="1" thickBot="1" x14ac:dyDescent="0.3">
      <c r="A908" s="6"/>
      <c r="B908" s="300"/>
      <c r="C908" s="48"/>
      <c r="D908" s="288"/>
      <c r="E908" s="48"/>
      <c r="F908" s="48"/>
      <c r="G908" s="272" t="s">
        <v>1485</v>
      </c>
      <c r="I908" s="300"/>
      <c r="J908" s="48"/>
      <c r="K908" s="288"/>
      <c r="L908" s="48"/>
      <c r="M908" s="48"/>
      <c r="N908" s="48"/>
    </row>
    <row r="909" spans="1:14" ht="36" customHeight="1" thickBot="1" x14ac:dyDescent="0.3">
      <c r="A909" s="6"/>
      <c r="B909" s="308" t="s">
        <v>13</v>
      </c>
      <c r="C909" s="50"/>
      <c r="D909" s="288"/>
      <c r="E909" s="50"/>
      <c r="F909" s="63" t="s">
        <v>15</v>
      </c>
      <c r="G909" s="270" t="s">
        <v>1480</v>
      </c>
      <c r="I909" s="284" t="s">
        <v>13</v>
      </c>
      <c r="J909" s="85" t="s">
        <v>266</v>
      </c>
      <c r="K909" s="288"/>
      <c r="L909" s="63" t="s">
        <v>1017</v>
      </c>
      <c r="M909" s="50"/>
      <c r="N909" s="50"/>
    </row>
    <row r="910" spans="1:14" ht="25.5" customHeight="1" thickBot="1" x14ac:dyDescent="0.3">
      <c r="A910" s="6"/>
      <c r="B910" s="309"/>
      <c r="C910" s="238" t="s">
        <v>1457</v>
      </c>
      <c r="D910" s="288"/>
      <c r="E910" s="238" t="s">
        <v>1457</v>
      </c>
      <c r="F910" s="62" t="s">
        <v>1058</v>
      </c>
      <c r="G910" s="271" t="s">
        <v>1482</v>
      </c>
      <c r="I910" s="284"/>
      <c r="J910" s="84" t="s">
        <v>866</v>
      </c>
      <c r="K910" s="288"/>
      <c r="L910" s="62" t="s">
        <v>853</v>
      </c>
      <c r="M910" s="238" t="s">
        <v>1456</v>
      </c>
      <c r="N910" s="238" t="s">
        <v>1456</v>
      </c>
    </row>
    <row r="911" spans="1:14" ht="36.75" customHeight="1" thickBot="1" x14ac:dyDescent="0.3">
      <c r="A911" s="6"/>
      <c r="B911" s="300"/>
      <c r="C911" s="48"/>
      <c r="D911" s="288"/>
      <c r="E911" s="48"/>
      <c r="F911" s="61" t="s">
        <v>1425</v>
      </c>
      <c r="G911" s="272" t="s">
        <v>1485</v>
      </c>
      <c r="I911" s="284"/>
      <c r="J911" s="83" t="s">
        <v>126</v>
      </c>
      <c r="K911" s="288"/>
      <c r="L911" s="61" t="s">
        <v>1455</v>
      </c>
      <c r="M911" s="48"/>
      <c r="N911" s="48"/>
    </row>
    <row r="912" spans="1:14" ht="36" customHeight="1" thickBot="1" x14ac:dyDescent="0.3">
      <c r="A912" s="6"/>
      <c r="B912" s="308" t="s">
        <v>26</v>
      </c>
      <c r="C912" s="59" t="s">
        <v>757</v>
      </c>
      <c r="D912" s="288"/>
      <c r="E912" s="63" t="s">
        <v>15</v>
      </c>
      <c r="F912" s="132" t="s">
        <v>834</v>
      </c>
      <c r="G912" s="59" t="s">
        <v>757</v>
      </c>
      <c r="I912" s="284" t="s">
        <v>26</v>
      </c>
      <c r="J912" s="85" t="s">
        <v>270</v>
      </c>
      <c r="K912" s="288"/>
      <c r="L912" s="79" t="s">
        <v>758</v>
      </c>
      <c r="M912" s="80" t="s">
        <v>1017</v>
      </c>
      <c r="N912" s="130" t="s">
        <v>1017</v>
      </c>
    </row>
    <row r="913" spans="1:14" ht="38.25" customHeight="1" thickBot="1" x14ac:dyDescent="0.3">
      <c r="A913" s="6"/>
      <c r="B913" s="309"/>
      <c r="C913" s="57" t="s">
        <v>850</v>
      </c>
      <c r="D913" s="288"/>
      <c r="E913" s="62" t="s">
        <v>1180</v>
      </c>
      <c r="F913" s="91" t="s">
        <v>1063</v>
      </c>
      <c r="G913" s="57" t="s">
        <v>881</v>
      </c>
      <c r="I913" s="284"/>
      <c r="J913" s="84" t="s">
        <v>866</v>
      </c>
      <c r="K913" s="288"/>
      <c r="L913" s="77" t="s">
        <v>825</v>
      </c>
      <c r="M913" s="62" t="s">
        <v>1177</v>
      </c>
      <c r="N913" s="126" t="s">
        <v>1178</v>
      </c>
    </row>
    <row r="914" spans="1:14" ht="36.75" customHeight="1" thickBot="1" x14ac:dyDescent="0.3">
      <c r="A914" s="6"/>
      <c r="B914" s="300"/>
      <c r="C914" s="55" t="s">
        <v>767</v>
      </c>
      <c r="D914" s="288"/>
      <c r="E914" s="61" t="s">
        <v>1425</v>
      </c>
      <c r="F914" s="89" t="s">
        <v>1065</v>
      </c>
      <c r="G914" s="55" t="s">
        <v>767</v>
      </c>
      <c r="I914" s="284"/>
      <c r="J914" s="83" t="s">
        <v>126</v>
      </c>
      <c r="K914" s="288"/>
      <c r="L914" s="76" t="s">
        <v>1421</v>
      </c>
      <c r="M914" s="61" t="s">
        <v>696</v>
      </c>
      <c r="N914" s="60" t="s">
        <v>222</v>
      </c>
    </row>
    <row r="915" spans="1:14" ht="36" customHeight="1" thickBot="1" x14ac:dyDescent="0.3">
      <c r="A915" s="6"/>
      <c r="B915" s="284" t="s">
        <v>39</v>
      </c>
      <c r="C915" s="59" t="s">
        <v>757</v>
      </c>
      <c r="D915" s="288"/>
      <c r="E915" s="63" t="s">
        <v>15</v>
      </c>
      <c r="F915" s="132" t="s">
        <v>834</v>
      </c>
      <c r="G915" s="59" t="s">
        <v>757</v>
      </c>
      <c r="I915" s="284" t="s">
        <v>39</v>
      </c>
      <c r="J915" s="85" t="s">
        <v>274</v>
      </c>
      <c r="K915" s="288"/>
      <c r="L915" s="79" t="s">
        <v>758</v>
      </c>
      <c r="M915" s="80" t="s">
        <v>1017</v>
      </c>
      <c r="N915" s="127" t="s">
        <v>1017</v>
      </c>
    </row>
    <row r="916" spans="1:14" ht="36.75" thickBot="1" x14ac:dyDescent="0.3">
      <c r="A916" s="6"/>
      <c r="B916" s="284"/>
      <c r="C916" s="57" t="s">
        <v>855</v>
      </c>
      <c r="D916" s="288"/>
      <c r="E916" s="62" t="s">
        <v>1180</v>
      </c>
      <c r="F916" s="91" t="s">
        <v>1064</v>
      </c>
      <c r="G916" s="57" t="s">
        <v>883</v>
      </c>
      <c r="I916" s="284"/>
      <c r="J916" s="84" t="s">
        <v>866</v>
      </c>
      <c r="K916" s="288"/>
      <c r="L916" s="77" t="s">
        <v>832</v>
      </c>
      <c r="M916" s="62" t="s">
        <v>1177</v>
      </c>
      <c r="N916" s="126" t="s">
        <v>1178</v>
      </c>
    </row>
    <row r="917" spans="1:14" ht="36.75" customHeight="1" thickBot="1" x14ac:dyDescent="0.3">
      <c r="A917" s="6"/>
      <c r="B917" s="284"/>
      <c r="C917" s="55" t="s">
        <v>767</v>
      </c>
      <c r="D917" s="293"/>
      <c r="E917" s="61" t="s">
        <v>1425</v>
      </c>
      <c r="F917" s="89" t="s">
        <v>1065</v>
      </c>
      <c r="G917" s="55" t="s">
        <v>767</v>
      </c>
      <c r="I917" s="284"/>
      <c r="J917" s="83" t="s">
        <v>126</v>
      </c>
      <c r="K917" s="293"/>
      <c r="L917" s="76" t="s">
        <v>768</v>
      </c>
      <c r="M917" s="61" t="s">
        <v>696</v>
      </c>
      <c r="N917" s="60" t="s">
        <v>222</v>
      </c>
    </row>
    <row r="918" spans="1:14" ht="36.75" thickBot="1" x14ac:dyDescent="0.3">
      <c r="A918" s="6"/>
      <c r="B918" s="46" t="s">
        <v>50</v>
      </c>
      <c r="C918" s="24" t="s">
        <v>51</v>
      </c>
      <c r="D918" s="24" t="s">
        <v>51</v>
      </c>
      <c r="E918" s="24" t="s">
        <v>51</v>
      </c>
      <c r="F918" s="24" t="s">
        <v>51</v>
      </c>
      <c r="G918" s="24" t="s">
        <v>1104</v>
      </c>
      <c r="H918" s="22"/>
      <c r="I918" s="46" t="s">
        <v>50</v>
      </c>
      <c r="J918" s="24" t="s">
        <v>52</v>
      </c>
      <c r="K918" s="24" t="s">
        <v>52</v>
      </c>
      <c r="L918" s="24" t="s">
        <v>52</v>
      </c>
      <c r="M918" s="24" t="s">
        <v>52</v>
      </c>
      <c r="N918" s="24" t="s">
        <v>1105</v>
      </c>
    </row>
    <row r="919" spans="1:14" ht="36" customHeight="1" thickBot="1" x14ac:dyDescent="0.3">
      <c r="A919" s="6"/>
      <c r="B919" s="283" t="s">
        <v>53</v>
      </c>
      <c r="C919" s="85" t="s">
        <v>265</v>
      </c>
      <c r="D919" s="63" t="s">
        <v>15</v>
      </c>
      <c r="E919" s="59" t="s">
        <v>757</v>
      </c>
      <c r="F919" s="63" t="s">
        <v>15</v>
      </c>
      <c r="G919" s="79" t="s">
        <v>1442</v>
      </c>
      <c r="I919" s="283" t="s">
        <v>53</v>
      </c>
      <c r="J919" s="59" t="s">
        <v>759</v>
      </c>
      <c r="K919" s="123" t="s">
        <v>758</v>
      </c>
      <c r="L919" s="93" t="s">
        <v>819</v>
      </c>
      <c r="M919" s="93" t="s">
        <v>819</v>
      </c>
      <c r="N919" s="128" t="s">
        <v>1297</v>
      </c>
    </row>
    <row r="920" spans="1:14" ht="25.5" customHeight="1" thickBot="1" x14ac:dyDescent="0.3">
      <c r="A920" s="6"/>
      <c r="B920" s="283"/>
      <c r="C920" s="84" t="s">
        <v>862</v>
      </c>
      <c r="D920" s="62" t="s">
        <v>851</v>
      </c>
      <c r="E920" s="57" t="s">
        <v>830</v>
      </c>
      <c r="F920" s="62" t="s">
        <v>1176</v>
      </c>
      <c r="G920" s="77" t="s">
        <v>839</v>
      </c>
      <c r="I920" s="283"/>
      <c r="J920" s="57" t="s">
        <v>859</v>
      </c>
      <c r="K920" s="129" t="s">
        <v>817</v>
      </c>
      <c r="L920" s="91" t="s">
        <v>1067</v>
      </c>
      <c r="M920" s="91" t="s">
        <v>1066</v>
      </c>
      <c r="N920" s="121" t="s">
        <v>826</v>
      </c>
    </row>
    <row r="921" spans="1:14" ht="36.75" customHeight="1" thickBot="1" x14ac:dyDescent="0.3">
      <c r="A921" s="6"/>
      <c r="B921" s="283"/>
      <c r="C921" s="83" t="s">
        <v>134</v>
      </c>
      <c r="D921" s="61" t="s">
        <v>1455</v>
      </c>
      <c r="E921" s="55" t="s">
        <v>767</v>
      </c>
      <c r="F921" s="61" t="s">
        <v>92</v>
      </c>
      <c r="G921" s="76" t="s">
        <v>1421</v>
      </c>
      <c r="I921" s="283"/>
      <c r="J921" s="55" t="s">
        <v>769</v>
      </c>
      <c r="K921" s="119" t="s">
        <v>787</v>
      </c>
      <c r="L921" s="89" t="s">
        <v>833</v>
      </c>
      <c r="M921" s="89" t="s">
        <v>1062</v>
      </c>
      <c r="N921" s="125" t="s">
        <v>818</v>
      </c>
    </row>
    <row r="922" spans="1:14" ht="36" customHeight="1" thickBot="1" x14ac:dyDescent="0.3">
      <c r="A922" s="6"/>
      <c r="B922" s="283" t="s">
        <v>66</v>
      </c>
      <c r="C922" s="85" t="s">
        <v>269</v>
      </c>
      <c r="D922" s="245" t="s">
        <v>756</v>
      </c>
      <c r="E922" s="59" t="s">
        <v>757</v>
      </c>
      <c r="F922" s="63" t="s">
        <v>15</v>
      </c>
      <c r="G922" s="79" t="s">
        <v>1454</v>
      </c>
      <c r="I922" s="283" t="s">
        <v>66</v>
      </c>
      <c r="J922" s="59" t="s">
        <v>759</v>
      </c>
      <c r="K922" s="59" t="s">
        <v>759</v>
      </c>
      <c r="L922" s="93" t="s">
        <v>819</v>
      </c>
      <c r="M922" s="79" t="s">
        <v>1321</v>
      </c>
      <c r="N922" s="99" t="s">
        <v>1298</v>
      </c>
    </row>
    <row r="923" spans="1:14" ht="25.5" customHeight="1" thickBot="1" x14ac:dyDescent="0.3">
      <c r="A923" s="6"/>
      <c r="B923" s="283"/>
      <c r="C923" s="84" t="s">
        <v>862</v>
      </c>
      <c r="D923" s="246" t="s">
        <v>822</v>
      </c>
      <c r="E923" s="57" t="s">
        <v>835</v>
      </c>
      <c r="F923" s="62" t="s">
        <v>1176</v>
      </c>
      <c r="G923" s="77" t="s">
        <v>845</v>
      </c>
      <c r="I923" s="283"/>
      <c r="J923" s="57" t="s">
        <v>864</v>
      </c>
      <c r="K923" s="57" t="s">
        <v>870</v>
      </c>
      <c r="L923" s="91" t="s">
        <v>1385</v>
      </c>
      <c r="M923" s="77" t="s">
        <v>837</v>
      </c>
      <c r="N923" s="98" t="s">
        <v>865</v>
      </c>
    </row>
    <row r="924" spans="1:14" ht="36.75" customHeight="1" thickBot="1" x14ac:dyDescent="0.3">
      <c r="A924" s="6"/>
      <c r="B924" s="283"/>
      <c r="C924" s="83" t="s">
        <v>134</v>
      </c>
      <c r="D924" s="244" t="s">
        <v>787</v>
      </c>
      <c r="E924" s="55" t="s">
        <v>767</v>
      </c>
      <c r="F924" s="61" t="s">
        <v>92</v>
      </c>
      <c r="G924" s="76" t="s">
        <v>768</v>
      </c>
      <c r="I924" s="283"/>
      <c r="J924" s="55" t="s">
        <v>769</v>
      </c>
      <c r="K924" s="55" t="s">
        <v>769</v>
      </c>
      <c r="L924" s="89" t="s">
        <v>833</v>
      </c>
      <c r="M924" s="76" t="s">
        <v>787</v>
      </c>
      <c r="N924" s="97" t="s">
        <v>36</v>
      </c>
    </row>
    <row r="925" spans="1:14" ht="36" customHeight="1" thickBot="1" x14ac:dyDescent="0.3">
      <c r="A925" s="6"/>
      <c r="B925" s="283" t="s">
        <v>74</v>
      </c>
      <c r="C925" s="85" t="s">
        <v>273</v>
      </c>
      <c r="D925" s="270" t="s">
        <v>1480</v>
      </c>
      <c r="E925" s="247" t="s">
        <v>1108</v>
      </c>
      <c r="F925" s="79" t="s">
        <v>1322</v>
      </c>
      <c r="G925" s="50"/>
      <c r="I925" s="283" t="s">
        <v>74</v>
      </c>
      <c r="J925" s="80" t="s">
        <v>1017</v>
      </c>
      <c r="K925" s="59" t="s">
        <v>759</v>
      </c>
      <c r="L925" s="270" t="s">
        <v>1497</v>
      </c>
      <c r="M925" s="270" t="s">
        <v>1497</v>
      </c>
      <c r="N925" s="270" t="s">
        <v>1497</v>
      </c>
    </row>
    <row r="926" spans="1:14" ht="36" customHeight="1" thickBot="1" x14ac:dyDescent="0.3">
      <c r="A926" s="6"/>
      <c r="B926" s="283"/>
      <c r="C926" s="84" t="s">
        <v>862</v>
      </c>
      <c r="D926" s="271" t="s">
        <v>1509</v>
      </c>
      <c r="E926" s="286" t="s">
        <v>1404</v>
      </c>
      <c r="F926" s="77" t="s">
        <v>852</v>
      </c>
      <c r="G926" s="238" t="s">
        <v>1457</v>
      </c>
      <c r="I926" s="283"/>
      <c r="J926" s="62" t="s">
        <v>1057</v>
      </c>
      <c r="K926" s="57" t="s">
        <v>875</v>
      </c>
      <c r="L926" s="271" t="s">
        <v>1507</v>
      </c>
      <c r="M926" s="271" t="s">
        <v>1498</v>
      </c>
      <c r="N926" s="271" t="s">
        <v>1507</v>
      </c>
    </row>
    <row r="927" spans="1:14" ht="36.75" customHeight="1" thickBot="1" x14ac:dyDescent="0.3">
      <c r="A927" s="6"/>
      <c r="B927" s="283"/>
      <c r="C927" s="83" t="s">
        <v>134</v>
      </c>
      <c r="D927" s="272" t="s">
        <v>1492</v>
      </c>
      <c r="E927" s="286"/>
      <c r="F927" s="76" t="s">
        <v>787</v>
      </c>
      <c r="G927" s="48"/>
      <c r="I927" s="283"/>
      <c r="J927" s="61" t="s">
        <v>1455</v>
      </c>
      <c r="K927" s="55" t="s">
        <v>769</v>
      </c>
      <c r="L927" s="272" t="s">
        <v>1494</v>
      </c>
      <c r="M927" s="272" t="s">
        <v>1326</v>
      </c>
      <c r="N927" s="272" t="s">
        <v>1494</v>
      </c>
    </row>
    <row r="928" spans="1:14" ht="36" customHeight="1" thickBot="1" x14ac:dyDescent="0.3">
      <c r="A928" s="6"/>
      <c r="B928" s="299" t="s">
        <v>78</v>
      </c>
      <c r="C928" s="50"/>
      <c r="D928" s="270" t="s">
        <v>1480</v>
      </c>
      <c r="E928" s="286"/>
      <c r="F928" s="50"/>
      <c r="G928" s="50"/>
      <c r="I928" s="299" t="s">
        <v>78</v>
      </c>
      <c r="J928" s="50"/>
      <c r="K928" s="50"/>
      <c r="L928" s="270" t="s">
        <v>1497</v>
      </c>
      <c r="M928" s="270" t="s">
        <v>1497</v>
      </c>
      <c r="N928" s="270" t="s">
        <v>1497</v>
      </c>
    </row>
    <row r="929" spans="1:14" ht="25.5" customHeight="1" thickBot="1" x14ac:dyDescent="0.3">
      <c r="A929" s="6"/>
      <c r="B929" s="299"/>
      <c r="C929" s="238" t="s">
        <v>1457</v>
      </c>
      <c r="D929" s="271" t="s">
        <v>1509</v>
      </c>
      <c r="E929" s="286"/>
      <c r="F929" s="238" t="s">
        <v>1457</v>
      </c>
      <c r="G929" s="238" t="s">
        <v>1457</v>
      </c>
      <c r="I929" s="299"/>
      <c r="J929" s="238" t="s">
        <v>1456</v>
      </c>
      <c r="K929" s="238" t="s">
        <v>1456</v>
      </c>
      <c r="L929" s="271" t="s">
        <v>1507</v>
      </c>
      <c r="M929" s="271" t="s">
        <v>1498</v>
      </c>
      <c r="N929" s="271" t="s">
        <v>1507</v>
      </c>
    </row>
    <row r="930" spans="1:14" ht="36.75" customHeight="1" thickBot="1" x14ac:dyDescent="0.3">
      <c r="A930" s="6"/>
      <c r="B930" s="299"/>
      <c r="C930" s="48"/>
      <c r="D930" s="272" t="s">
        <v>1492</v>
      </c>
      <c r="E930" s="248"/>
      <c r="F930" s="48"/>
      <c r="G930" s="48"/>
      <c r="I930" s="299"/>
      <c r="J930" s="48"/>
      <c r="K930" s="48"/>
      <c r="L930" s="272" t="s">
        <v>1494</v>
      </c>
      <c r="M930" s="272" t="s">
        <v>1326</v>
      </c>
      <c r="N930" s="272" t="s">
        <v>1494</v>
      </c>
    </row>
    <row r="931" spans="1:14" ht="36.75" thickBot="1" x14ac:dyDescent="0.3">
      <c r="A931" s="6"/>
      <c r="B931" s="52"/>
      <c r="C931" s="51"/>
      <c r="D931" s="51"/>
      <c r="E931" s="51"/>
      <c r="F931" s="51"/>
      <c r="I931" s="52"/>
      <c r="J931" s="51"/>
      <c r="K931" s="51"/>
      <c r="L931" s="51"/>
      <c r="M931" s="51"/>
      <c r="N931" s="51"/>
    </row>
    <row r="932" spans="1:14" ht="36.75" thickBot="1" x14ac:dyDescent="0.3">
      <c r="A932" s="5">
        <v>31</v>
      </c>
      <c r="B932" s="52"/>
      <c r="C932" s="51"/>
      <c r="D932" s="51"/>
      <c r="E932" s="51"/>
      <c r="F932" s="51"/>
      <c r="I932" s="52"/>
      <c r="J932" s="51"/>
      <c r="K932" s="51"/>
      <c r="L932" s="51"/>
      <c r="M932" s="51"/>
      <c r="N932" s="51"/>
    </row>
    <row r="933" spans="1:14" ht="15" customHeight="1" x14ac:dyDescent="0.25">
      <c r="A933" s="6"/>
      <c r="B933" s="292" t="str">
        <f>B902</f>
        <v xml:space="preserve">KOMİTE-6- NÖROLOJİ, PSİKİYATRİ ve HALK SAĞLIĞI-1 </v>
      </c>
      <c r="C933" s="292"/>
      <c r="D933" s="292"/>
      <c r="E933" s="292"/>
      <c r="F933" s="292"/>
      <c r="G933" s="292"/>
      <c r="H933" s="11"/>
      <c r="I933" s="292" t="str">
        <f>I902</f>
        <v>COMMITTEE-6 NEUROLOGY, PSYCHIATRY AND PUBLIC HEALTH-1</v>
      </c>
      <c r="J933" s="292"/>
      <c r="K933" s="292"/>
      <c r="L933" s="292"/>
      <c r="M933" s="292"/>
      <c r="N933" s="292"/>
    </row>
    <row r="934" spans="1:14" ht="36" x14ac:dyDescent="0.25">
      <c r="A934" s="6"/>
      <c r="B934" s="7"/>
      <c r="C934" s="8"/>
      <c r="D934" s="27">
        <f>D903+1</f>
        <v>4</v>
      </c>
      <c r="E934" s="28" t="str">
        <f>E903</f>
        <v>HAFTA</v>
      </c>
      <c r="F934" s="9"/>
      <c r="G934" s="10"/>
      <c r="H934" s="11"/>
      <c r="I934" s="7"/>
      <c r="J934" s="8"/>
      <c r="K934" s="27">
        <f>K903+1</f>
        <v>4</v>
      </c>
      <c r="L934" s="28" t="str">
        <f>L903</f>
        <v>WEEK</v>
      </c>
      <c r="M934" s="9"/>
      <c r="N934" s="10"/>
    </row>
    <row r="935" spans="1:14" ht="36.75" thickBot="1" x14ac:dyDescent="0.3">
      <c r="A935" s="6"/>
      <c r="B935" s="12"/>
      <c r="C935" s="13"/>
      <c r="D935" s="13" t="str">
        <f>D904:I904</f>
        <v xml:space="preserve">Komite sorumluları: </v>
      </c>
      <c r="E935" s="13" t="str">
        <f>E904:J904</f>
        <v>Dr. Nazım Coşkun</v>
      </c>
      <c r="F935" s="13" t="str">
        <f>F904</f>
        <v>Dr. Fatma ESER</v>
      </c>
      <c r="G935" s="14"/>
      <c r="H935" s="15"/>
      <c r="I935" s="16"/>
      <c r="J935" s="17"/>
      <c r="K935" s="13" t="str">
        <f>K904:O904</f>
        <v xml:space="preserve">Committee Chairman: </v>
      </c>
      <c r="L935" s="13" t="str">
        <f>L904:O904</f>
        <v>Dr. Nazım Coşkun</v>
      </c>
      <c r="M935" s="13" t="str">
        <f>M904</f>
        <v>Dr. Fatma ESER</v>
      </c>
      <c r="N935" s="18"/>
    </row>
    <row r="936" spans="1:14" ht="36.75" thickBot="1" x14ac:dyDescent="0.3">
      <c r="A936" s="6"/>
      <c r="B936" s="23"/>
      <c r="C936" s="20">
        <f>7+C905</f>
        <v>46118</v>
      </c>
      <c r="D936" s="20">
        <f>7+D905</f>
        <v>46119</v>
      </c>
      <c r="E936" s="20">
        <f>7+E905</f>
        <v>46120</v>
      </c>
      <c r="F936" s="20">
        <f>7+F905</f>
        <v>46121</v>
      </c>
      <c r="G936" s="20">
        <f>7+G905</f>
        <v>46122</v>
      </c>
      <c r="H936" s="22"/>
      <c r="I936" s="23"/>
      <c r="J936" s="24">
        <f>7+J905</f>
        <v>46118</v>
      </c>
      <c r="K936" s="24">
        <f>7+K905</f>
        <v>46119</v>
      </c>
      <c r="L936" s="24">
        <f>7+L905</f>
        <v>46120</v>
      </c>
      <c r="M936" s="24">
        <f>7+M905</f>
        <v>46121</v>
      </c>
      <c r="N936" s="24">
        <f>7+N905</f>
        <v>46122</v>
      </c>
    </row>
    <row r="937" spans="1:14" ht="36" customHeight="1" thickBot="1" x14ac:dyDescent="0.3">
      <c r="A937" s="6"/>
      <c r="B937" s="300" t="s">
        <v>10</v>
      </c>
      <c r="C937" s="50"/>
      <c r="D937" s="50"/>
      <c r="E937" s="93" t="s">
        <v>834</v>
      </c>
      <c r="F937" s="132" t="s">
        <v>834</v>
      </c>
      <c r="G937" s="294" t="s">
        <v>1438</v>
      </c>
      <c r="I937" s="300" t="s">
        <v>10</v>
      </c>
      <c r="J937" s="50"/>
      <c r="K937" s="50"/>
      <c r="L937" s="50"/>
      <c r="M937" s="294" t="s">
        <v>1439</v>
      </c>
      <c r="N937" s="50"/>
    </row>
    <row r="938" spans="1:14" ht="36.75" thickBot="1" x14ac:dyDescent="0.3">
      <c r="A938" s="6"/>
      <c r="B938" s="300"/>
      <c r="C938" s="238" t="s">
        <v>1457</v>
      </c>
      <c r="D938" s="238" t="s">
        <v>1457</v>
      </c>
      <c r="E938" s="91" t="s">
        <v>869</v>
      </c>
      <c r="F938" s="115" t="s">
        <v>878</v>
      </c>
      <c r="G938" s="295"/>
      <c r="I938" s="300"/>
      <c r="J938" s="238" t="s">
        <v>1456</v>
      </c>
      <c r="K938" s="238" t="s">
        <v>1456</v>
      </c>
      <c r="L938" s="238" t="s">
        <v>1456</v>
      </c>
      <c r="M938" s="295"/>
      <c r="N938" s="238" t="s">
        <v>1456</v>
      </c>
    </row>
    <row r="939" spans="1:14" ht="36.75" thickBot="1" x14ac:dyDescent="0.3">
      <c r="A939" s="6"/>
      <c r="B939" s="300"/>
      <c r="C939" s="48"/>
      <c r="D939" s="48"/>
      <c r="E939" s="89" t="s">
        <v>843</v>
      </c>
      <c r="F939" s="89" t="s">
        <v>1065</v>
      </c>
      <c r="G939" s="295"/>
      <c r="I939" s="300"/>
      <c r="J939" s="48"/>
      <c r="K939" s="48"/>
      <c r="L939" s="48"/>
      <c r="M939" s="295"/>
      <c r="N939" s="48"/>
    </row>
    <row r="940" spans="1:14" ht="36.75" customHeight="1" thickBot="1" x14ac:dyDescent="0.3">
      <c r="A940" s="6"/>
      <c r="B940" s="284" t="s">
        <v>13</v>
      </c>
      <c r="C940" s="93" t="s">
        <v>834</v>
      </c>
      <c r="D940" s="50"/>
      <c r="E940" s="93" t="s">
        <v>834</v>
      </c>
      <c r="F940" s="132" t="s">
        <v>834</v>
      </c>
      <c r="G940" s="295"/>
      <c r="I940" s="284" t="s">
        <v>13</v>
      </c>
      <c r="J940" s="50"/>
      <c r="K940" s="50"/>
      <c r="L940" s="93" t="s">
        <v>819</v>
      </c>
      <c r="M940" s="295"/>
      <c r="N940" s="50"/>
    </row>
    <row r="941" spans="1:14" ht="39" thickBot="1" x14ac:dyDescent="0.3">
      <c r="A941" s="6"/>
      <c r="B941" s="284"/>
      <c r="C941" s="91" t="s">
        <v>1386</v>
      </c>
      <c r="D941" s="238" t="s">
        <v>1457</v>
      </c>
      <c r="E941" s="91" t="s">
        <v>882</v>
      </c>
      <c r="F941" s="91" t="s">
        <v>877</v>
      </c>
      <c r="G941" s="295"/>
      <c r="I941" s="284"/>
      <c r="J941" s="238" t="s">
        <v>1456</v>
      </c>
      <c r="K941" s="238" t="s">
        <v>1456</v>
      </c>
      <c r="L941" s="91" t="s">
        <v>848</v>
      </c>
      <c r="M941" s="295"/>
      <c r="N941" s="238" t="s">
        <v>1456</v>
      </c>
    </row>
    <row r="942" spans="1:14" ht="36.75" thickBot="1" x14ac:dyDescent="0.3">
      <c r="A942" s="6"/>
      <c r="B942" s="284"/>
      <c r="C942" s="89" t="s">
        <v>876</v>
      </c>
      <c r="D942" s="48"/>
      <c r="E942" s="89" t="s">
        <v>843</v>
      </c>
      <c r="F942" s="89" t="s">
        <v>1065</v>
      </c>
      <c r="G942" s="295"/>
      <c r="I942" s="284"/>
      <c r="J942" s="48"/>
      <c r="K942" s="48"/>
      <c r="L942" s="89" t="s">
        <v>833</v>
      </c>
      <c r="M942" s="295"/>
      <c r="N942" s="48"/>
    </row>
    <row r="943" spans="1:14" ht="36.75" customHeight="1" thickBot="1" x14ac:dyDescent="0.3">
      <c r="A943" s="6"/>
      <c r="B943" s="284" t="s">
        <v>26</v>
      </c>
      <c r="C943" s="132" t="s">
        <v>834</v>
      </c>
      <c r="D943" s="99" t="s">
        <v>14</v>
      </c>
      <c r="E943" s="79" t="s">
        <v>756</v>
      </c>
      <c r="F943" s="79" t="s">
        <v>756</v>
      </c>
      <c r="G943" s="295"/>
      <c r="I943" s="284" t="s">
        <v>26</v>
      </c>
      <c r="J943" s="131" t="s">
        <v>758</v>
      </c>
      <c r="K943" s="123" t="s">
        <v>758</v>
      </c>
      <c r="L943" s="93" t="s">
        <v>819</v>
      </c>
      <c r="M943" s="295"/>
      <c r="N943" s="50"/>
    </row>
    <row r="944" spans="1:14" ht="36.75" thickBot="1" x14ac:dyDescent="0.3">
      <c r="A944" s="6"/>
      <c r="B944" s="284"/>
      <c r="C944" s="91" t="s">
        <v>868</v>
      </c>
      <c r="D944" s="98" t="s">
        <v>885</v>
      </c>
      <c r="E944" s="122" t="s">
        <v>857</v>
      </c>
      <c r="F944" s="77" t="s">
        <v>815</v>
      </c>
      <c r="G944" s="295"/>
      <c r="I944" s="284"/>
      <c r="J944" s="122" t="s">
        <v>1388</v>
      </c>
      <c r="K944" s="121" t="s">
        <v>867</v>
      </c>
      <c r="L944" s="91" t="s">
        <v>854</v>
      </c>
      <c r="M944" s="295"/>
      <c r="N944" s="238" t="s">
        <v>1456</v>
      </c>
    </row>
    <row r="945" spans="1:14" ht="36.75" thickBot="1" x14ac:dyDescent="0.3">
      <c r="A945" s="6"/>
      <c r="B945" s="284"/>
      <c r="C945" s="89" t="s">
        <v>833</v>
      </c>
      <c r="D945" s="97" t="s">
        <v>134</v>
      </c>
      <c r="E945" s="76" t="s">
        <v>1421</v>
      </c>
      <c r="F945" s="76" t="s">
        <v>818</v>
      </c>
      <c r="G945" s="295"/>
      <c r="I945" s="284"/>
      <c r="J945" s="120" t="s">
        <v>777</v>
      </c>
      <c r="K945" s="76" t="s">
        <v>1421</v>
      </c>
      <c r="L945" s="89" t="s">
        <v>833</v>
      </c>
      <c r="M945" s="295"/>
      <c r="N945" s="48"/>
    </row>
    <row r="946" spans="1:14" ht="36.75" customHeight="1" thickBot="1" x14ac:dyDescent="0.3">
      <c r="A946" s="6"/>
      <c r="B946" s="284" t="s">
        <v>39</v>
      </c>
      <c r="C946" s="132" t="s">
        <v>834</v>
      </c>
      <c r="D946" s="79" t="s">
        <v>756</v>
      </c>
      <c r="E946" s="79" t="s">
        <v>756</v>
      </c>
      <c r="F946" s="245" t="s">
        <v>756</v>
      </c>
      <c r="G946" s="295"/>
      <c r="I946" s="284" t="s">
        <v>39</v>
      </c>
      <c r="J946" s="131" t="s">
        <v>758</v>
      </c>
      <c r="K946" s="123" t="s">
        <v>758</v>
      </c>
      <c r="L946" s="80" t="s">
        <v>1017</v>
      </c>
      <c r="M946" s="295"/>
      <c r="N946" s="50"/>
    </row>
    <row r="947" spans="1:14" ht="36.75" thickBot="1" x14ac:dyDescent="0.3">
      <c r="A947" s="6"/>
      <c r="B947" s="284"/>
      <c r="C947" s="91" t="s">
        <v>871</v>
      </c>
      <c r="D947" s="122" t="s">
        <v>1387</v>
      </c>
      <c r="E947" s="77" t="s">
        <v>863</v>
      </c>
      <c r="F947" s="246" t="s">
        <v>861</v>
      </c>
      <c r="G947" s="295"/>
      <c r="I947" s="284"/>
      <c r="J947" s="122" t="s">
        <v>873</v>
      </c>
      <c r="K947" s="121" t="s">
        <v>860</v>
      </c>
      <c r="L947" s="62" t="s">
        <v>884</v>
      </c>
      <c r="M947" s="295"/>
      <c r="N947" s="238" t="s">
        <v>1456</v>
      </c>
    </row>
    <row r="948" spans="1:14" ht="36.75" thickBot="1" x14ac:dyDescent="0.3">
      <c r="A948" s="6"/>
      <c r="B948" s="284"/>
      <c r="C948" s="89" t="s">
        <v>833</v>
      </c>
      <c r="D948" s="120" t="s">
        <v>777</v>
      </c>
      <c r="E948" s="76" t="s">
        <v>1421</v>
      </c>
      <c r="F948" s="244" t="s">
        <v>818</v>
      </c>
      <c r="G948" s="296"/>
      <c r="I948" s="284"/>
      <c r="J948" s="120" t="s">
        <v>777</v>
      </c>
      <c r="K948" s="76" t="s">
        <v>1421</v>
      </c>
      <c r="L948" s="61" t="s">
        <v>1425</v>
      </c>
      <c r="M948" s="296"/>
      <c r="N948" s="48"/>
    </row>
    <row r="949" spans="1:14" ht="36.75" thickBot="1" x14ac:dyDescent="0.3">
      <c r="A949" s="6"/>
      <c r="B949" s="46" t="s">
        <v>50</v>
      </c>
      <c r="C949" s="24" t="s">
        <v>51</v>
      </c>
      <c r="D949" s="24" t="s">
        <v>51</v>
      </c>
      <c r="E949" s="24" t="s">
        <v>51</v>
      </c>
      <c r="F949" s="24" t="s">
        <v>51</v>
      </c>
      <c r="G949" s="24" t="s">
        <v>51</v>
      </c>
      <c r="H949" s="22"/>
      <c r="I949" s="46" t="s">
        <v>50</v>
      </c>
      <c r="J949" s="24" t="s">
        <v>52</v>
      </c>
      <c r="K949" s="24" t="s">
        <v>52</v>
      </c>
      <c r="L949" s="24" t="s">
        <v>52</v>
      </c>
      <c r="M949" s="24" t="s">
        <v>52</v>
      </c>
      <c r="N949" s="24" t="s">
        <v>52</v>
      </c>
    </row>
    <row r="950" spans="1:14" ht="36" customHeight="1" thickBot="1" x14ac:dyDescent="0.3">
      <c r="B950" s="283" t="s">
        <v>53</v>
      </c>
      <c r="C950" s="63" t="s">
        <v>15</v>
      </c>
      <c r="D950" s="63" t="s">
        <v>15</v>
      </c>
      <c r="E950" s="63" t="s">
        <v>15</v>
      </c>
      <c r="F950" s="63" t="s">
        <v>15</v>
      </c>
      <c r="G950" s="50"/>
      <c r="I950" s="283" t="s">
        <v>53</v>
      </c>
      <c r="J950" s="63" t="s">
        <v>1017</v>
      </c>
      <c r="K950" s="63" t="s">
        <v>1017</v>
      </c>
      <c r="L950" s="80" t="s">
        <v>1017</v>
      </c>
      <c r="M950" s="93" t="s">
        <v>819</v>
      </c>
      <c r="N950" s="50"/>
    </row>
    <row r="951" spans="1:14" ht="30" customHeight="1" thickBot="1" x14ac:dyDescent="0.3">
      <c r="B951" s="283"/>
      <c r="C951" s="62" t="s">
        <v>1175</v>
      </c>
      <c r="D951" s="62" t="s">
        <v>1171</v>
      </c>
      <c r="E951" s="62" t="s">
        <v>1170</v>
      </c>
      <c r="F951" s="62" t="s">
        <v>872</v>
      </c>
      <c r="G951" s="238" t="s">
        <v>1457</v>
      </c>
      <c r="I951" s="283"/>
      <c r="J951" s="62" t="s">
        <v>874</v>
      </c>
      <c r="K951" s="62" t="s">
        <v>1172</v>
      </c>
      <c r="L951" s="62" t="s">
        <v>1174</v>
      </c>
      <c r="M951" s="91" t="s">
        <v>858</v>
      </c>
      <c r="N951" s="238" t="s">
        <v>1456</v>
      </c>
    </row>
    <row r="952" spans="1:14" ht="25.9" customHeight="1" thickBot="1" x14ac:dyDescent="0.3">
      <c r="B952" s="283"/>
      <c r="C952" s="61" t="s">
        <v>92</v>
      </c>
      <c r="D952" s="61" t="s">
        <v>696</v>
      </c>
      <c r="E952" s="61" t="s">
        <v>92</v>
      </c>
      <c r="F952" s="61" t="s">
        <v>1425</v>
      </c>
      <c r="G952" s="48"/>
      <c r="I952" s="283"/>
      <c r="J952" s="61" t="s">
        <v>696</v>
      </c>
      <c r="K952" s="61" t="s">
        <v>222</v>
      </c>
      <c r="L952" s="61" t="s">
        <v>696</v>
      </c>
      <c r="M952" s="89" t="s">
        <v>843</v>
      </c>
      <c r="N952" s="48"/>
    </row>
    <row r="953" spans="1:14" ht="36" customHeight="1" thickBot="1" x14ac:dyDescent="0.3">
      <c r="B953" s="283" t="s">
        <v>66</v>
      </c>
      <c r="C953" s="63" t="s">
        <v>15</v>
      </c>
      <c r="D953" s="63" t="s">
        <v>15</v>
      </c>
      <c r="E953" s="63" t="s">
        <v>15</v>
      </c>
      <c r="F953" s="63" t="s">
        <v>15</v>
      </c>
      <c r="G953" s="50"/>
      <c r="I953" s="283" t="s">
        <v>66</v>
      </c>
      <c r="J953" s="63" t="s">
        <v>1017</v>
      </c>
      <c r="K953" s="80" t="s">
        <v>1017</v>
      </c>
      <c r="L953" s="80" t="s">
        <v>1017</v>
      </c>
      <c r="M953" s="93" t="s">
        <v>819</v>
      </c>
      <c r="N953" s="50"/>
    </row>
    <row r="954" spans="1:14" ht="39" customHeight="1" thickBot="1" x14ac:dyDescent="0.3">
      <c r="B954" s="283"/>
      <c r="C954" s="62" t="s">
        <v>1175</v>
      </c>
      <c r="D954" s="62" t="s">
        <v>1171</v>
      </c>
      <c r="E954" s="62" t="s">
        <v>1170</v>
      </c>
      <c r="F954" s="62" t="s">
        <v>872</v>
      </c>
      <c r="G954" s="238" t="s">
        <v>1457</v>
      </c>
      <c r="I954" s="283"/>
      <c r="J954" s="62" t="s">
        <v>874</v>
      </c>
      <c r="K954" s="62" t="s">
        <v>1172</v>
      </c>
      <c r="L954" s="62" t="s">
        <v>1174</v>
      </c>
      <c r="M954" s="91" t="s">
        <v>879</v>
      </c>
      <c r="N954" s="238" t="s">
        <v>1456</v>
      </c>
    </row>
    <row r="955" spans="1:14" ht="27" customHeight="1" thickBot="1" x14ac:dyDescent="0.3">
      <c r="B955" s="283"/>
      <c r="C955" s="61" t="s">
        <v>92</v>
      </c>
      <c r="D955" s="61" t="s">
        <v>696</v>
      </c>
      <c r="E955" s="61" t="s">
        <v>92</v>
      </c>
      <c r="F955" s="61" t="s">
        <v>1425</v>
      </c>
      <c r="G955" s="48"/>
      <c r="I955" s="283"/>
      <c r="J955" s="61" t="s">
        <v>696</v>
      </c>
      <c r="K955" s="60" t="s">
        <v>222</v>
      </c>
      <c r="L955" s="61" t="s">
        <v>696</v>
      </c>
      <c r="M955" s="89" t="s">
        <v>843</v>
      </c>
      <c r="N955" s="48"/>
    </row>
    <row r="956" spans="1:14" ht="36" customHeight="1" thickBot="1" x14ac:dyDescent="0.3">
      <c r="A956" s="6"/>
      <c r="B956" s="283" t="s">
        <v>74</v>
      </c>
      <c r="C956" s="50"/>
      <c r="D956" s="270" t="s">
        <v>1480</v>
      </c>
      <c r="E956" s="50"/>
      <c r="F956" s="50"/>
      <c r="G956" s="50"/>
      <c r="I956" s="283" t="s">
        <v>74</v>
      </c>
      <c r="J956" s="270" t="s">
        <v>1497</v>
      </c>
      <c r="K956" s="50"/>
      <c r="L956" s="50"/>
      <c r="M956" s="80" t="s">
        <v>1017</v>
      </c>
      <c r="N956" s="50"/>
    </row>
    <row r="957" spans="1:14" ht="36.75" thickBot="1" x14ac:dyDescent="0.3">
      <c r="A957" s="6"/>
      <c r="B957" s="283"/>
      <c r="C957" s="238" t="s">
        <v>1457</v>
      </c>
      <c r="D957" s="271" t="s">
        <v>1482</v>
      </c>
      <c r="E957" s="238" t="s">
        <v>1457</v>
      </c>
      <c r="F957" s="238" t="s">
        <v>1457</v>
      </c>
      <c r="G957" s="238" t="s">
        <v>1457</v>
      </c>
      <c r="I957" s="283"/>
      <c r="J957" s="271" t="s">
        <v>1503</v>
      </c>
      <c r="K957" s="238" t="s">
        <v>1456</v>
      </c>
      <c r="L957" s="238" t="s">
        <v>1456</v>
      </c>
      <c r="M957" s="126" t="s">
        <v>1173</v>
      </c>
      <c r="N957" s="238" t="s">
        <v>1456</v>
      </c>
    </row>
    <row r="958" spans="1:14" ht="36.75" thickBot="1" x14ac:dyDescent="0.3">
      <c r="A958" s="6"/>
      <c r="B958" s="283"/>
      <c r="C958" s="48"/>
      <c r="D958" s="272" t="s">
        <v>1485</v>
      </c>
      <c r="E958" s="48"/>
      <c r="F958" s="48"/>
      <c r="G958" s="48"/>
      <c r="I958" s="283"/>
      <c r="J958" s="272" t="s">
        <v>1488</v>
      </c>
      <c r="K958" s="48"/>
      <c r="L958" s="48"/>
      <c r="M958" s="124" t="s">
        <v>222</v>
      </c>
      <c r="N958" s="48"/>
    </row>
    <row r="959" spans="1:14" ht="36" customHeight="1" thickBot="1" x14ac:dyDescent="0.3">
      <c r="A959" s="6"/>
      <c r="B959" s="283" t="s">
        <v>78</v>
      </c>
      <c r="C959" s="50"/>
      <c r="D959" s="270" t="s">
        <v>1480</v>
      </c>
      <c r="E959" s="50"/>
      <c r="F959" s="50"/>
      <c r="G959" s="50"/>
      <c r="I959" s="283" t="s">
        <v>78</v>
      </c>
      <c r="J959" s="270" t="s">
        <v>1497</v>
      </c>
      <c r="K959" s="50"/>
      <c r="L959" s="50"/>
      <c r="M959" s="80" t="s">
        <v>1017</v>
      </c>
      <c r="N959" s="50"/>
    </row>
    <row r="960" spans="1:14" ht="36.75" thickBot="1" x14ac:dyDescent="0.3">
      <c r="A960" s="6"/>
      <c r="B960" s="283"/>
      <c r="C960" s="238" t="s">
        <v>1457</v>
      </c>
      <c r="D960" s="271" t="s">
        <v>1482</v>
      </c>
      <c r="E960" s="238" t="s">
        <v>1457</v>
      </c>
      <c r="F960" s="238" t="s">
        <v>1457</v>
      </c>
      <c r="G960" s="238" t="s">
        <v>1457</v>
      </c>
      <c r="I960" s="283"/>
      <c r="J960" s="271" t="s">
        <v>1503</v>
      </c>
      <c r="K960" s="238" t="s">
        <v>1456</v>
      </c>
      <c r="L960" s="238" t="s">
        <v>1456</v>
      </c>
      <c r="M960" s="126" t="s">
        <v>1173</v>
      </c>
      <c r="N960" s="238" t="s">
        <v>1456</v>
      </c>
    </row>
    <row r="961" spans="1:14" ht="36.75" thickBot="1" x14ac:dyDescent="0.3">
      <c r="A961" s="6"/>
      <c r="B961" s="283"/>
      <c r="C961" s="48"/>
      <c r="D961" s="272" t="s">
        <v>1485</v>
      </c>
      <c r="E961" s="48"/>
      <c r="F961" s="48"/>
      <c r="G961" s="48"/>
      <c r="I961" s="283"/>
      <c r="J961" s="272" t="s">
        <v>1488</v>
      </c>
      <c r="K961" s="48"/>
      <c r="L961" s="48"/>
      <c r="M961" s="124" t="s">
        <v>222</v>
      </c>
      <c r="N961" s="48"/>
    </row>
    <row r="962" spans="1:14" ht="36.75" thickBot="1" x14ac:dyDescent="0.3">
      <c r="A962" s="6"/>
      <c r="B962" s="52"/>
      <c r="C962" s="51"/>
      <c r="D962" s="51"/>
      <c r="E962" s="51"/>
      <c r="F962" s="51"/>
      <c r="I962" s="52"/>
      <c r="J962" s="51"/>
      <c r="K962" s="51"/>
      <c r="L962" s="51"/>
      <c r="M962" s="51"/>
      <c r="N962" s="51"/>
    </row>
    <row r="963" spans="1:14" ht="36.75" thickBot="1" x14ac:dyDescent="0.3">
      <c r="A963" s="5">
        <v>32</v>
      </c>
      <c r="B963" s="52"/>
      <c r="C963" s="51"/>
      <c r="D963" s="51"/>
      <c r="E963" s="51"/>
      <c r="F963" s="51"/>
      <c r="I963" s="52"/>
      <c r="J963" s="51"/>
      <c r="K963" s="51"/>
      <c r="L963" s="51"/>
      <c r="M963" s="51"/>
      <c r="N963" s="51"/>
    </row>
    <row r="964" spans="1:14" ht="15" customHeight="1" x14ac:dyDescent="0.25">
      <c r="A964" s="6"/>
      <c r="B964" s="301" t="str">
        <f>B933</f>
        <v xml:space="preserve">KOMİTE-6- NÖROLOJİ, PSİKİYATRİ ve HALK SAĞLIĞI-1 </v>
      </c>
      <c r="C964" s="301"/>
      <c r="D964" s="301"/>
      <c r="E964" s="301"/>
      <c r="F964" s="301"/>
      <c r="G964" s="301"/>
      <c r="I964" s="285" t="str">
        <f>I933</f>
        <v>COMMITTEE-6 NEUROLOGY, PSYCHIATRY AND PUBLIC HEALTH-1</v>
      </c>
      <c r="J964" s="285"/>
      <c r="K964" s="285"/>
      <c r="L964" s="285"/>
      <c r="M964" s="285"/>
      <c r="N964" s="285"/>
    </row>
    <row r="965" spans="1:14" ht="36" x14ac:dyDescent="0.25">
      <c r="A965" s="6"/>
      <c r="B965" s="41"/>
      <c r="C965" s="8"/>
      <c r="D965" s="27">
        <v>1</v>
      </c>
      <c r="E965" s="28" t="s">
        <v>5</v>
      </c>
      <c r="F965" s="9"/>
      <c r="G965" s="10"/>
      <c r="H965" s="11"/>
      <c r="I965" s="41"/>
      <c r="J965" s="8"/>
      <c r="K965" s="27">
        <v>1</v>
      </c>
      <c r="L965" s="28" t="s">
        <v>6</v>
      </c>
      <c r="M965" s="9"/>
      <c r="N965" s="10"/>
    </row>
    <row r="966" spans="1:14" ht="15.75" customHeight="1" thickBot="1" x14ac:dyDescent="0.3">
      <c r="A966" s="6"/>
      <c r="B966" s="12"/>
      <c r="C966" s="13"/>
      <c r="D966" s="13" t="str">
        <f>D935:I935</f>
        <v xml:space="preserve">Komite sorumluları: </v>
      </c>
      <c r="E966" s="13" t="str">
        <f>E935</f>
        <v>Dr. Nazım Coşkun</v>
      </c>
      <c r="F966" s="13" t="str">
        <f>F935</f>
        <v>Dr. Fatma ESER</v>
      </c>
      <c r="G966" s="14"/>
      <c r="H966" s="15"/>
      <c r="I966" s="16"/>
      <c r="J966" s="17"/>
      <c r="K966" s="13" t="str">
        <f>K935:O935</f>
        <v xml:space="preserve">Committee Chairman: </v>
      </c>
      <c r="L966" s="13" t="str">
        <f>L935</f>
        <v>Dr. Nazım Coşkun</v>
      </c>
      <c r="M966" s="13" t="str">
        <f>M935</f>
        <v>Dr. Fatma ESER</v>
      </c>
      <c r="N966" s="18"/>
    </row>
    <row r="967" spans="1:14" ht="36.75" thickBot="1" x14ac:dyDescent="0.3">
      <c r="A967" s="6"/>
      <c r="B967" s="23"/>
      <c r="C967" s="21">
        <f>7+C936</f>
        <v>46125</v>
      </c>
      <c r="D967" s="20">
        <f>7+D936</f>
        <v>46126</v>
      </c>
      <c r="E967" s="20">
        <f>7+E936</f>
        <v>46127</v>
      </c>
      <c r="F967" s="21">
        <f>7+F936</f>
        <v>46128</v>
      </c>
      <c r="G967" s="20">
        <f>7+G936</f>
        <v>46129</v>
      </c>
      <c r="H967" s="22"/>
      <c r="I967" s="23"/>
      <c r="J967" s="24">
        <f>7+J936</f>
        <v>46125</v>
      </c>
      <c r="K967" s="24">
        <f>7+K936</f>
        <v>46126</v>
      </c>
      <c r="L967" s="24">
        <f>7+L936</f>
        <v>46127</v>
      </c>
      <c r="M967" s="24">
        <f>7+M936</f>
        <v>46128</v>
      </c>
      <c r="N967" s="24">
        <f>7+N936</f>
        <v>46129</v>
      </c>
    </row>
    <row r="968" spans="1:14" ht="36.75" customHeight="1" thickBot="1" x14ac:dyDescent="0.3">
      <c r="A968" s="6"/>
      <c r="B968" s="300" t="s">
        <v>10</v>
      </c>
      <c r="C968" s="50"/>
      <c r="D968" s="50"/>
      <c r="E968" s="50"/>
      <c r="F968" s="50"/>
      <c r="G968" s="50"/>
      <c r="I968" s="300" t="s">
        <v>10</v>
      </c>
      <c r="J968" s="50"/>
      <c r="K968" s="50"/>
      <c r="L968" s="50"/>
      <c r="M968" s="50"/>
      <c r="N968" s="50"/>
    </row>
    <row r="969" spans="1:14" ht="36.75" thickBot="1" x14ac:dyDescent="0.3">
      <c r="A969" s="6"/>
      <c r="B969" s="300"/>
      <c r="C969" s="238" t="s">
        <v>1457</v>
      </c>
      <c r="D969" s="238" t="s">
        <v>1457</v>
      </c>
      <c r="E969" s="238" t="s">
        <v>1457</v>
      </c>
      <c r="F969" s="238" t="s">
        <v>1457</v>
      </c>
      <c r="G969" s="238"/>
      <c r="I969" s="300"/>
      <c r="J969" s="238" t="s">
        <v>1456</v>
      </c>
      <c r="K969" s="238" t="s">
        <v>1456</v>
      </c>
      <c r="L969" s="238" t="s">
        <v>1456</v>
      </c>
      <c r="M969" s="238" t="s">
        <v>1456</v>
      </c>
      <c r="N969" s="49"/>
    </row>
    <row r="970" spans="1:14" ht="36.75" thickBot="1" x14ac:dyDescent="0.3">
      <c r="A970" s="6"/>
      <c r="B970" s="300"/>
      <c r="C970" s="48"/>
      <c r="D970" s="48"/>
      <c r="E970" s="48"/>
      <c r="F970" s="48"/>
      <c r="G970" s="48"/>
      <c r="I970" s="300"/>
      <c r="J970" s="48"/>
      <c r="K970" s="48"/>
      <c r="L970" s="48"/>
      <c r="M970" s="48"/>
      <c r="N970" s="48"/>
    </row>
    <row r="971" spans="1:14" ht="36.75" customHeight="1" thickBot="1" x14ac:dyDescent="0.3">
      <c r="A971" s="6"/>
      <c r="B971" s="284" t="s">
        <v>13</v>
      </c>
      <c r="C971" s="50"/>
      <c r="D971" s="50"/>
      <c r="E971" s="50"/>
      <c r="F971" s="50"/>
      <c r="G971" s="297" t="s">
        <v>150</v>
      </c>
      <c r="I971" s="284" t="s">
        <v>13</v>
      </c>
      <c r="J971" s="50"/>
      <c r="K971" s="50"/>
      <c r="L971" s="50"/>
      <c r="M971" s="50"/>
      <c r="N971" s="297" t="s">
        <v>151</v>
      </c>
    </row>
    <row r="972" spans="1:14" ht="36.75" thickBot="1" x14ac:dyDescent="0.3">
      <c r="A972" s="6"/>
      <c r="B972" s="284"/>
      <c r="C972" s="238" t="s">
        <v>1457</v>
      </c>
      <c r="D972" s="238" t="s">
        <v>1457</v>
      </c>
      <c r="E972" s="238" t="s">
        <v>1457</v>
      </c>
      <c r="F972" s="238" t="s">
        <v>1457</v>
      </c>
      <c r="G972" s="297"/>
      <c r="I972" s="284"/>
      <c r="J972" s="238" t="s">
        <v>1456</v>
      </c>
      <c r="K972" s="238" t="s">
        <v>1456</v>
      </c>
      <c r="L972" s="238" t="s">
        <v>1456</v>
      </c>
      <c r="M972" s="238" t="s">
        <v>1456</v>
      </c>
      <c r="N972" s="297"/>
    </row>
    <row r="973" spans="1:14" ht="36.75" thickBot="1" x14ac:dyDescent="0.3">
      <c r="A973" s="6"/>
      <c r="B973" s="284"/>
      <c r="C973" s="48"/>
      <c r="D973" s="48"/>
      <c r="E973" s="48"/>
      <c r="F973" s="48"/>
      <c r="G973" s="297"/>
      <c r="I973" s="284"/>
      <c r="J973" s="48"/>
      <c r="K973" s="48"/>
      <c r="L973" s="48"/>
      <c r="M973" s="48"/>
      <c r="N973" s="297"/>
    </row>
    <row r="974" spans="1:14" ht="36.75" customHeight="1" thickBot="1" x14ac:dyDescent="0.3">
      <c r="A974" s="6"/>
      <c r="B974" s="284" t="s">
        <v>26</v>
      </c>
      <c r="C974" s="50"/>
      <c r="D974" s="50"/>
      <c r="E974" s="50"/>
      <c r="F974" s="50"/>
      <c r="G974" s="297"/>
      <c r="I974" s="284" t="s">
        <v>26</v>
      </c>
      <c r="J974" s="50"/>
      <c r="K974" s="50"/>
      <c r="L974" s="50"/>
      <c r="M974" s="50"/>
      <c r="N974" s="297"/>
    </row>
    <row r="975" spans="1:14" ht="36.75" thickBot="1" x14ac:dyDescent="0.3">
      <c r="A975" s="6"/>
      <c r="B975" s="284"/>
      <c r="C975" s="238" t="s">
        <v>1457</v>
      </c>
      <c r="D975" s="238" t="s">
        <v>1457</v>
      </c>
      <c r="E975" s="238" t="s">
        <v>1457</v>
      </c>
      <c r="F975" s="238" t="s">
        <v>1457</v>
      </c>
      <c r="G975" s="297"/>
      <c r="I975" s="284"/>
      <c r="J975" s="238" t="s">
        <v>1456</v>
      </c>
      <c r="K975" s="238" t="s">
        <v>1456</v>
      </c>
      <c r="L975" s="238" t="s">
        <v>1456</v>
      </c>
      <c r="M975" s="238" t="s">
        <v>1456</v>
      </c>
      <c r="N975" s="297"/>
    </row>
    <row r="976" spans="1:14" ht="36.75" thickBot="1" x14ac:dyDescent="0.3">
      <c r="A976" s="6"/>
      <c r="B976" s="284"/>
      <c r="C976" s="48"/>
      <c r="D976" s="48"/>
      <c r="E976" s="48"/>
      <c r="F976" s="48"/>
      <c r="G976" s="297"/>
      <c r="I976" s="284"/>
      <c r="J976" s="48"/>
      <c r="K976" s="48"/>
      <c r="L976" s="48"/>
      <c r="M976" s="48"/>
      <c r="N976" s="297"/>
    </row>
    <row r="977" spans="1:14" ht="36.75" customHeight="1" thickBot="1" x14ac:dyDescent="0.3">
      <c r="A977" s="6"/>
      <c r="B977" s="284" t="s">
        <v>39</v>
      </c>
      <c r="C977" s="50"/>
      <c r="D977" s="50"/>
      <c r="E977" s="50"/>
      <c r="F977" s="50"/>
      <c r="G977" s="297"/>
      <c r="I977" s="284" t="s">
        <v>39</v>
      </c>
      <c r="J977" s="50"/>
      <c r="K977" s="50"/>
      <c r="L977" s="50"/>
      <c r="M977" s="50"/>
      <c r="N977" s="297"/>
    </row>
    <row r="978" spans="1:14" ht="36.75" thickBot="1" x14ac:dyDescent="0.3">
      <c r="A978" s="6"/>
      <c r="B978" s="284"/>
      <c r="C978" s="238" t="s">
        <v>1457</v>
      </c>
      <c r="D978" s="238" t="s">
        <v>1457</v>
      </c>
      <c r="E978" s="238" t="s">
        <v>1457</v>
      </c>
      <c r="F978" s="238" t="s">
        <v>1457</v>
      </c>
      <c r="G978" s="297"/>
      <c r="I978" s="284"/>
      <c r="J978" s="238" t="s">
        <v>1456</v>
      </c>
      <c r="K978" s="238" t="s">
        <v>1456</v>
      </c>
      <c r="L978" s="238" t="s">
        <v>1456</v>
      </c>
      <c r="M978" s="238" t="s">
        <v>1456</v>
      </c>
      <c r="N978" s="297"/>
    </row>
    <row r="979" spans="1:14" ht="36.75" thickBot="1" x14ac:dyDescent="0.3">
      <c r="A979" s="6"/>
      <c r="B979" s="284"/>
      <c r="C979" s="48"/>
      <c r="D979" s="48"/>
      <c r="E979" s="48"/>
      <c r="F979" s="48"/>
      <c r="G979" s="297"/>
      <c r="I979" s="284"/>
      <c r="J979" s="48"/>
      <c r="K979" s="48"/>
      <c r="L979" s="48"/>
      <c r="M979" s="48"/>
      <c r="N979" s="297"/>
    </row>
    <row r="980" spans="1:14" ht="36.75" thickBot="1" x14ac:dyDescent="0.3">
      <c r="A980" s="6"/>
      <c r="B980" s="46" t="s">
        <v>50</v>
      </c>
      <c r="C980" s="24" t="s">
        <v>51</v>
      </c>
      <c r="D980" s="24" t="s">
        <v>51</v>
      </c>
      <c r="F980" s="24" t="s">
        <v>51</v>
      </c>
      <c r="G980" s="24" t="s">
        <v>51</v>
      </c>
      <c r="H980" s="22"/>
      <c r="I980" s="46" t="s">
        <v>50</v>
      </c>
      <c r="J980" s="29" t="s">
        <v>52</v>
      </c>
      <c r="K980" s="29" t="s">
        <v>52</v>
      </c>
      <c r="M980" s="29" t="s">
        <v>52</v>
      </c>
      <c r="N980" s="29" t="s">
        <v>52</v>
      </c>
    </row>
    <row r="981" spans="1:14" ht="36.75" customHeight="1" thickBot="1" x14ac:dyDescent="0.3">
      <c r="A981" s="6"/>
      <c r="B981" s="283" t="s">
        <v>53</v>
      </c>
      <c r="C981" s="50"/>
      <c r="D981" s="50"/>
      <c r="E981" s="50"/>
      <c r="F981" s="50"/>
      <c r="G981" s="263"/>
      <c r="I981" s="283" t="s">
        <v>53</v>
      </c>
      <c r="J981" s="50"/>
      <c r="K981" s="50"/>
      <c r="L981" s="50"/>
      <c r="M981" s="50"/>
      <c r="N981" s="263"/>
    </row>
    <row r="982" spans="1:14" ht="36.75" thickBot="1" x14ac:dyDescent="0.3">
      <c r="A982" s="6"/>
      <c r="B982" s="283"/>
      <c r="C982" s="238" t="s">
        <v>1457</v>
      </c>
      <c r="D982" s="238" t="s">
        <v>1457</v>
      </c>
      <c r="E982" s="238" t="s">
        <v>1457</v>
      </c>
      <c r="F982" s="238" t="s">
        <v>1457</v>
      </c>
      <c r="G982" s="264" t="s">
        <v>1405</v>
      </c>
      <c r="I982" s="283"/>
      <c r="J982" s="238" t="s">
        <v>1456</v>
      </c>
      <c r="K982" s="238" t="s">
        <v>1456</v>
      </c>
      <c r="L982" s="238" t="s">
        <v>1456</v>
      </c>
      <c r="M982" s="238" t="s">
        <v>1456</v>
      </c>
      <c r="N982" s="264" t="s">
        <v>1406</v>
      </c>
    </row>
    <row r="983" spans="1:14" ht="36.75" thickBot="1" x14ac:dyDescent="0.3">
      <c r="A983" s="6"/>
      <c r="B983" s="283"/>
      <c r="C983" s="48"/>
      <c r="D983" s="48"/>
      <c r="E983" s="48"/>
      <c r="F983" s="48"/>
      <c r="G983" s="265"/>
      <c r="I983" s="283"/>
      <c r="J983" s="48"/>
      <c r="K983" s="48"/>
      <c r="L983" s="48"/>
      <c r="M983" s="48"/>
      <c r="N983" s="265"/>
    </row>
    <row r="984" spans="1:14" ht="36.75" customHeight="1" thickBot="1" x14ac:dyDescent="0.3">
      <c r="A984" s="6"/>
      <c r="B984" s="283" t="s">
        <v>66</v>
      </c>
      <c r="C984" s="50"/>
      <c r="D984" s="50"/>
      <c r="E984" s="50"/>
      <c r="F984" s="50"/>
      <c r="G984" s="50"/>
      <c r="I984" s="283" t="s">
        <v>66</v>
      </c>
      <c r="J984" s="50"/>
      <c r="K984" s="50"/>
      <c r="L984" s="50"/>
      <c r="M984" s="50"/>
      <c r="N984" s="50"/>
    </row>
    <row r="985" spans="1:14" ht="36.75" thickBot="1" x14ac:dyDescent="0.3">
      <c r="A985" s="6"/>
      <c r="B985" s="283"/>
      <c r="C985" s="238" t="s">
        <v>1457</v>
      </c>
      <c r="D985" s="238" t="s">
        <v>1457</v>
      </c>
      <c r="E985" s="238" t="s">
        <v>1457</v>
      </c>
      <c r="F985" s="238" t="s">
        <v>1457</v>
      </c>
      <c r="G985" s="238"/>
      <c r="I985" s="283"/>
      <c r="J985" s="238" t="s">
        <v>1456</v>
      </c>
      <c r="K985" s="238" t="s">
        <v>1456</v>
      </c>
      <c r="L985" s="238" t="s">
        <v>1456</v>
      </c>
      <c r="M985" s="238" t="s">
        <v>1456</v>
      </c>
      <c r="N985" s="238"/>
    </row>
    <row r="986" spans="1:14" ht="36.75" thickBot="1" x14ac:dyDescent="0.3">
      <c r="A986" s="6"/>
      <c r="B986" s="283"/>
      <c r="C986" s="48"/>
      <c r="D986" s="48"/>
      <c r="E986" s="48"/>
      <c r="F986" s="48"/>
      <c r="G986" s="48"/>
      <c r="I986" s="283"/>
      <c r="J986" s="48"/>
      <c r="K986" s="48"/>
      <c r="L986" s="48"/>
      <c r="M986" s="48"/>
      <c r="N986" s="48"/>
    </row>
    <row r="987" spans="1:14" ht="36.75" customHeight="1" thickBot="1" x14ac:dyDescent="0.3">
      <c r="A987" s="6"/>
      <c r="B987" s="283" t="s">
        <v>74</v>
      </c>
      <c r="C987" s="50"/>
      <c r="D987" s="50"/>
      <c r="E987" s="50"/>
      <c r="F987" s="50"/>
      <c r="G987" s="50"/>
      <c r="I987" s="283" t="s">
        <v>74</v>
      </c>
      <c r="J987" s="50"/>
      <c r="K987" s="50"/>
      <c r="L987" s="50"/>
      <c r="M987" s="50"/>
      <c r="N987" s="50"/>
    </row>
    <row r="988" spans="1:14" ht="36.75" thickBot="1" x14ac:dyDescent="0.3">
      <c r="A988" s="6"/>
      <c r="B988" s="283"/>
      <c r="C988" s="238" t="s">
        <v>1457</v>
      </c>
      <c r="D988" s="238" t="s">
        <v>1457</v>
      </c>
      <c r="E988" s="238" t="s">
        <v>1457</v>
      </c>
      <c r="F988" s="238" t="s">
        <v>1457</v>
      </c>
      <c r="G988" s="238"/>
      <c r="I988" s="283"/>
      <c r="J988" s="238" t="s">
        <v>1456</v>
      </c>
      <c r="K988" s="238" t="s">
        <v>1456</v>
      </c>
      <c r="L988" s="238" t="s">
        <v>1456</v>
      </c>
      <c r="M988" s="238" t="s">
        <v>1456</v>
      </c>
      <c r="N988" s="238"/>
    </row>
    <row r="989" spans="1:14" ht="36.75" thickBot="1" x14ac:dyDescent="0.3">
      <c r="A989" s="6"/>
      <c r="B989" s="283"/>
      <c r="C989" s="48"/>
      <c r="D989" s="48"/>
      <c r="E989" s="48"/>
      <c r="F989" s="48"/>
      <c r="G989" s="48"/>
      <c r="I989" s="283"/>
      <c r="J989" s="48"/>
      <c r="K989" s="48"/>
      <c r="L989" s="48"/>
      <c r="M989" s="48"/>
      <c r="N989" s="48"/>
    </row>
    <row r="990" spans="1:14" ht="36.75" customHeight="1" thickBot="1" x14ac:dyDescent="0.3">
      <c r="A990" s="6"/>
      <c r="B990" s="299" t="s">
        <v>78</v>
      </c>
      <c r="C990" s="50"/>
      <c r="D990" s="50"/>
      <c r="E990" s="50"/>
      <c r="F990" s="50"/>
      <c r="G990" s="50"/>
      <c r="I990" s="299" t="s">
        <v>78</v>
      </c>
      <c r="J990" s="50"/>
      <c r="K990" s="50"/>
      <c r="L990" s="50"/>
      <c r="M990" s="50"/>
      <c r="N990" s="50"/>
    </row>
    <row r="991" spans="1:14" ht="36.75" thickBot="1" x14ac:dyDescent="0.3">
      <c r="A991" s="6"/>
      <c r="B991" s="299"/>
      <c r="C991" s="238" t="s">
        <v>1457</v>
      </c>
      <c r="D991" s="238" t="s">
        <v>1457</v>
      </c>
      <c r="E991" s="238" t="s">
        <v>1457</v>
      </c>
      <c r="F991" s="238" t="s">
        <v>1457</v>
      </c>
      <c r="G991" s="238"/>
      <c r="I991" s="299"/>
      <c r="J991" s="238" t="s">
        <v>1456</v>
      </c>
      <c r="K991" s="238" t="s">
        <v>1456</v>
      </c>
      <c r="L991" s="238" t="s">
        <v>1456</v>
      </c>
      <c r="M991" s="238" t="s">
        <v>1456</v>
      </c>
      <c r="N991" s="238"/>
    </row>
    <row r="992" spans="1:14" ht="36.75" thickBot="1" x14ac:dyDescent="0.3">
      <c r="A992" s="6"/>
      <c r="B992" s="299"/>
      <c r="C992" s="48"/>
      <c r="D992" s="48"/>
      <c r="E992" s="48"/>
      <c r="F992" s="48"/>
      <c r="G992" s="48"/>
      <c r="I992" s="299"/>
      <c r="J992" s="48"/>
      <c r="K992" s="48"/>
      <c r="L992" s="48"/>
      <c r="M992" s="48"/>
      <c r="N992" s="48"/>
    </row>
    <row r="993" spans="1:14" ht="36.75" thickBot="1" x14ac:dyDescent="0.3">
      <c r="A993" s="6"/>
      <c r="B993" s="52"/>
      <c r="I993" s="52"/>
    </row>
    <row r="994" spans="1:14" ht="36.75" thickBot="1" x14ac:dyDescent="0.3">
      <c r="A994" s="5">
        <v>33</v>
      </c>
      <c r="B994" s="52"/>
      <c r="I994" s="52"/>
    </row>
    <row r="995" spans="1:14" ht="15" customHeight="1" x14ac:dyDescent="0.25">
      <c r="A995" s="6"/>
      <c r="B995" s="292" t="s">
        <v>1301</v>
      </c>
      <c r="C995" s="292"/>
      <c r="D995" s="292"/>
      <c r="E995" s="292"/>
      <c r="F995" s="292"/>
      <c r="G995" s="292"/>
      <c r="H995" s="11"/>
      <c r="I995" s="292" t="s">
        <v>1302</v>
      </c>
      <c r="J995" s="292"/>
      <c r="K995" s="292"/>
      <c r="L995" s="292"/>
      <c r="M995" s="292"/>
      <c r="N995" s="292"/>
    </row>
    <row r="996" spans="1:14" ht="36" x14ac:dyDescent="0.25">
      <c r="A996" s="6"/>
      <c r="B996" s="7"/>
      <c r="C996" s="8"/>
      <c r="D996" s="27">
        <f>D965+1</f>
        <v>2</v>
      </c>
      <c r="E996" s="28" t="str">
        <f>E965</f>
        <v>HAFTA</v>
      </c>
      <c r="F996" s="9"/>
      <c r="G996" s="10"/>
      <c r="H996" s="11"/>
      <c r="I996" s="7"/>
      <c r="J996" s="8"/>
      <c r="K996" s="27">
        <f>K965+1</f>
        <v>2</v>
      </c>
      <c r="L996" s="28" t="str">
        <f>L965</f>
        <v>WEEK</v>
      </c>
      <c r="M996" s="9"/>
      <c r="N996" s="10"/>
    </row>
    <row r="997" spans="1:14" ht="36.75" thickBot="1" x14ac:dyDescent="0.3">
      <c r="A997" s="6"/>
      <c r="B997" s="12"/>
      <c r="C997" s="13"/>
      <c r="D997" s="13" t="str">
        <f>D966:I966</f>
        <v xml:space="preserve">Komite sorumluları: </v>
      </c>
      <c r="E997" s="13" t="s">
        <v>1460</v>
      </c>
      <c r="F997" s="13" t="s">
        <v>301</v>
      </c>
      <c r="G997" s="14"/>
      <c r="H997" s="15"/>
      <c r="I997" s="16"/>
      <c r="J997" s="17"/>
      <c r="K997" s="13" t="str">
        <f>K966:O966</f>
        <v xml:space="preserve">Committee Chairman: </v>
      </c>
      <c r="L997" s="13" t="s">
        <v>1460</v>
      </c>
      <c r="M997" s="13" t="s">
        <v>301</v>
      </c>
      <c r="N997" s="18"/>
    </row>
    <row r="998" spans="1:14" ht="36.75" thickBot="1" x14ac:dyDescent="0.3">
      <c r="A998" s="6"/>
      <c r="B998" s="23"/>
      <c r="C998" s="21">
        <f>7+C967</f>
        <v>46132</v>
      </c>
      <c r="D998" s="21">
        <f>7+D967</f>
        <v>46133</v>
      </c>
      <c r="E998" s="21">
        <f>7+E967</f>
        <v>46134</v>
      </c>
      <c r="F998" s="21">
        <f>7+F967</f>
        <v>46135</v>
      </c>
      <c r="G998" s="21">
        <f>7+G967</f>
        <v>46136</v>
      </c>
      <c r="H998" s="22"/>
      <c r="I998" s="23"/>
      <c r="J998" s="24">
        <f>7+J967</f>
        <v>46132</v>
      </c>
      <c r="K998" s="24">
        <f>7+K967</f>
        <v>46133</v>
      </c>
      <c r="L998" s="24">
        <f>7+L967</f>
        <v>46134</v>
      </c>
      <c r="M998" s="24">
        <f>7+M967</f>
        <v>46135</v>
      </c>
      <c r="N998" s="24">
        <f>7+N967</f>
        <v>46136</v>
      </c>
    </row>
    <row r="999" spans="1:14" ht="36.75" customHeight="1" thickBot="1" x14ac:dyDescent="0.3">
      <c r="A999" s="6"/>
      <c r="B999" s="300" t="s">
        <v>10</v>
      </c>
      <c r="C999" s="118" t="s">
        <v>901</v>
      </c>
      <c r="D999" s="79" t="s">
        <v>919</v>
      </c>
      <c r="E999" s="93" t="s">
        <v>887</v>
      </c>
      <c r="F999" s="310" t="s">
        <v>1348</v>
      </c>
      <c r="G999" s="99" t="s">
        <v>14</v>
      </c>
      <c r="I999" s="300" t="s">
        <v>10</v>
      </c>
      <c r="J999" s="99" t="s">
        <v>11</v>
      </c>
      <c r="K999" s="109" t="s">
        <v>1128</v>
      </c>
      <c r="L999" s="109" t="s">
        <v>1128</v>
      </c>
      <c r="M999" s="310" t="s">
        <v>1349</v>
      </c>
      <c r="N999" s="59" t="s">
        <v>759</v>
      </c>
    </row>
    <row r="1000" spans="1:14" ht="36.75" thickBot="1" x14ac:dyDescent="0.3">
      <c r="A1000" s="6"/>
      <c r="B1000" s="300"/>
      <c r="C1000" s="117" t="s">
        <v>903</v>
      </c>
      <c r="D1000" s="77" t="s">
        <v>921</v>
      </c>
      <c r="E1000" s="91" t="s">
        <v>1071</v>
      </c>
      <c r="F1000" s="310"/>
      <c r="G1000" s="98" t="s">
        <v>914</v>
      </c>
      <c r="I1000" s="300"/>
      <c r="J1000" s="98" t="s">
        <v>916</v>
      </c>
      <c r="K1000" s="73" t="s">
        <v>1161</v>
      </c>
      <c r="L1000" s="56" t="s">
        <v>1160</v>
      </c>
      <c r="M1000" s="310"/>
      <c r="N1000" s="57" t="s">
        <v>959</v>
      </c>
    </row>
    <row r="1001" spans="1:14" ht="36.75" thickBot="1" x14ac:dyDescent="0.3">
      <c r="A1001" s="6"/>
      <c r="B1001" s="300"/>
      <c r="C1001" s="116" t="s">
        <v>1414</v>
      </c>
      <c r="D1001" s="76" t="s">
        <v>926</v>
      </c>
      <c r="E1001" s="89" t="s">
        <v>886</v>
      </c>
      <c r="F1001" s="310"/>
      <c r="G1001" s="97" t="s">
        <v>36</v>
      </c>
      <c r="I1001" s="300"/>
      <c r="J1001" s="97" t="s">
        <v>1282</v>
      </c>
      <c r="K1001" s="250" t="s">
        <v>1326</v>
      </c>
      <c r="L1001" s="250" t="s">
        <v>1326</v>
      </c>
      <c r="M1001" s="310"/>
      <c r="N1001" s="55" t="s">
        <v>1315</v>
      </c>
    </row>
    <row r="1002" spans="1:14" ht="24" customHeight="1" thickBot="1" x14ac:dyDescent="0.3">
      <c r="A1002" s="6"/>
      <c r="B1002" s="284" t="s">
        <v>13</v>
      </c>
      <c r="C1002" s="118" t="s">
        <v>901</v>
      </c>
      <c r="D1002" s="79" t="s">
        <v>919</v>
      </c>
      <c r="E1002" s="93" t="s">
        <v>887</v>
      </c>
      <c r="F1002" s="310"/>
      <c r="G1002" s="99" t="s">
        <v>14</v>
      </c>
      <c r="I1002" s="284" t="s">
        <v>13</v>
      </c>
      <c r="J1002" s="99" t="s">
        <v>11</v>
      </c>
      <c r="K1002" s="109" t="s">
        <v>1128</v>
      </c>
      <c r="L1002" s="109" t="s">
        <v>1128</v>
      </c>
      <c r="M1002" s="310"/>
      <c r="N1002" s="102" t="s">
        <v>759</v>
      </c>
    </row>
    <row r="1003" spans="1:14" ht="36.75" thickBot="1" x14ac:dyDescent="0.3">
      <c r="A1003" s="6"/>
      <c r="B1003" s="284"/>
      <c r="C1003" s="117" t="s">
        <v>909</v>
      </c>
      <c r="D1003" s="77" t="s">
        <v>928</v>
      </c>
      <c r="E1003" s="91" t="s">
        <v>1072</v>
      </c>
      <c r="F1003" s="310"/>
      <c r="G1003" s="98" t="s">
        <v>957</v>
      </c>
      <c r="I1003" s="284"/>
      <c r="J1003" s="98" t="s">
        <v>924</v>
      </c>
      <c r="K1003" s="56" t="s">
        <v>1162</v>
      </c>
      <c r="L1003" s="56" t="s">
        <v>1159</v>
      </c>
      <c r="M1003" s="310"/>
      <c r="N1003" s="101" t="s">
        <v>963</v>
      </c>
    </row>
    <row r="1004" spans="1:14" ht="36.75" thickBot="1" x14ac:dyDescent="0.3">
      <c r="A1004" s="6"/>
      <c r="B1004" s="284"/>
      <c r="C1004" s="116" t="s">
        <v>1414</v>
      </c>
      <c r="D1004" s="76" t="s">
        <v>926</v>
      </c>
      <c r="E1004" s="89" t="s">
        <v>886</v>
      </c>
      <c r="F1004" s="310"/>
      <c r="G1004" s="97" t="s">
        <v>36</v>
      </c>
      <c r="I1004" s="284"/>
      <c r="J1004" s="97" t="s">
        <v>1282</v>
      </c>
      <c r="K1004" s="250" t="s">
        <v>1326</v>
      </c>
      <c r="L1004" s="250" t="s">
        <v>1326</v>
      </c>
      <c r="M1004" s="310"/>
      <c r="N1004" s="100" t="s">
        <v>1315</v>
      </c>
    </row>
    <row r="1005" spans="1:14" ht="36.75" customHeight="1" thickBot="1" x14ac:dyDescent="0.3">
      <c r="A1005" s="6"/>
      <c r="B1005" s="284" t="s">
        <v>26</v>
      </c>
      <c r="C1005" s="99" t="s">
        <v>14</v>
      </c>
      <c r="D1005" s="93" t="s">
        <v>887</v>
      </c>
      <c r="E1005" s="58" t="s">
        <v>1016</v>
      </c>
      <c r="F1005" s="310"/>
      <c r="G1005" s="59" t="s">
        <v>757</v>
      </c>
      <c r="I1005" s="284" t="s">
        <v>26</v>
      </c>
      <c r="J1005" s="118" t="s">
        <v>888</v>
      </c>
      <c r="K1005" s="109" t="s">
        <v>1128</v>
      </c>
      <c r="L1005" s="93" t="s">
        <v>902</v>
      </c>
      <c r="M1005" s="310"/>
      <c r="N1005" s="59" t="s">
        <v>759</v>
      </c>
    </row>
    <row r="1006" spans="1:14" ht="36.75" thickBot="1" x14ac:dyDescent="0.3">
      <c r="A1006" s="6"/>
      <c r="B1006" s="284"/>
      <c r="C1006" s="98" t="s">
        <v>913</v>
      </c>
      <c r="D1006" s="115" t="s">
        <v>889</v>
      </c>
      <c r="E1006" s="56" t="s">
        <v>1077</v>
      </c>
      <c r="F1006" s="310"/>
      <c r="G1006" s="57" t="s">
        <v>956</v>
      </c>
      <c r="I1006" s="284"/>
      <c r="J1006" s="117" t="s">
        <v>890</v>
      </c>
      <c r="K1006" s="56" t="s">
        <v>1163</v>
      </c>
      <c r="L1006" s="91" t="s">
        <v>905</v>
      </c>
      <c r="M1006" s="310"/>
      <c r="N1006" s="57" t="s">
        <v>967</v>
      </c>
    </row>
    <row r="1007" spans="1:14" ht="36.75" customHeight="1" thickBot="1" x14ac:dyDescent="0.3">
      <c r="A1007" s="6"/>
      <c r="B1007" s="284"/>
      <c r="C1007" s="97" t="s">
        <v>134</v>
      </c>
      <c r="D1007" s="114" t="s">
        <v>892</v>
      </c>
      <c r="E1007" s="250" t="s">
        <v>1326</v>
      </c>
      <c r="F1007" s="310"/>
      <c r="G1007" s="55" t="s">
        <v>767</v>
      </c>
      <c r="I1007" s="284"/>
      <c r="J1007" s="116" t="s">
        <v>1415</v>
      </c>
      <c r="K1007" s="250" t="s">
        <v>1326</v>
      </c>
      <c r="L1007" s="89" t="s">
        <v>892</v>
      </c>
      <c r="M1007" s="310"/>
      <c r="N1007" s="55" t="s">
        <v>1315</v>
      </c>
    </row>
    <row r="1008" spans="1:14" ht="36.75" customHeight="1" thickBot="1" x14ac:dyDescent="0.3">
      <c r="A1008" s="6"/>
      <c r="B1008" s="284" t="s">
        <v>39</v>
      </c>
      <c r="C1008" s="99" t="s">
        <v>14</v>
      </c>
      <c r="D1008" s="93" t="s">
        <v>887</v>
      </c>
      <c r="E1008" s="58" t="s">
        <v>1016</v>
      </c>
      <c r="F1008" s="310"/>
      <c r="G1008" s="59" t="s">
        <v>757</v>
      </c>
      <c r="I1008" s="284" t="s">
        <v>39</v>
      </c>
      <c r="J1008" s="118" t="s">
        <v>888</v>
      </c>
      <c r="K1008" s="63" t="s">
        <v>1017</v>
      </c>
      <c r="L1008" s="93" t="s">
        <v>902</v>
      </c>
      <c r="M1008" s="310"/>
      <c r="N1008" s="93" t="s">
        <v>902</v>
      </c>
    </row>
    <row r="1009" spans="1:14" ht="36.75" thickBot="1" x14ac:dyDescent="0.3">
      <c r="A1009" s="6"/>
      <c r="B1009" s="284"/>
      <c r="C1009" s="98" t="s">
        <v>920</v>
      </c>
      <c r="D1009" s="91" t="s">
        <v>893</v>
      </c>
      <c r="E1009" s="56" t="s">
        <v>1078</v>
      </c>
      <c r="F1009" s="310"/>
      <c r="G1009" s="57" t="s">
        <v>960</v>
      </c>
      <c r="I1009" s="284"/>
      <c r="J1009" s="117" t="s">
        <v>897</v>
      </c>
      <c r="K1009" s="62" t="s">
        <v>1060</v>
      </c>
      <c r="L1009" s="91" t="s">
        <v>905</v>
      </c>
      <c r="M1009" s="310"/>
      <c r="N1009" s="91" t="s">
        <v>907</v>
      </c>
    </row>
    <row r="1010" spans="1:14" ht="36.75" thickBot="1" x14ac:dyDescent="0.3">
      <c r="A1010" s="6"/>
      <c r="B1010" s="284"/>
      <c r="C1010" s="97" t="s">
        <v>134</v>
      </c>
      <c r="D1010" s="89" t="s">
        <v>892</v>
      </c>
      <c r="E1010" s="250" t="s">
        <v>1326</v>
      </c>
      <c r="F1010" s="310"/>
      <c r="G1010" s="55" t="s">
        <v>767</v>
      </c>
      <c r="I1010" s="284"/>
      <c r="J1010" s="116" t="s">
        <v>1415</v>
      </c>
      <c r="K1010" s="61" t="s">
        <v>696</v>
      </c>
      <c r="L1010" s="89" t="s">
        <v>892</v>
      </c>
      <c r="M1010" s="310"/>
      <c r="N1010" s="89" t="s">
        <v>908</v>
      </c>
    </row>
    <row r="1011" spans="1:14" ht="36.75" customHeight="1" thickBot="1" x14ac:dyDescent="0.3">
      <c r="A1011" s="6"/>
      <c r="B1011" s="46" t="s">
        <v>50</v>
      </c>
      <c r="C1011" s="24" t="s">
        <v>51</v>
      </c>
      <c r="D1011" s="24" t="s">
        <v>51</v>
      </c>
      <c r="E1011" s="24" t="s">
        <v>51</v>
      </c>
      <c r="F1011" s="24" t="s">
        <v>51</v>
      </c>
      <c r="G1011" s="24" t="s">
        <v>1104</v>
      </c>
      <c r="H1011" s="22"/>
      <c r="I1011" s="46" t="s">
        <v>50</v>
      </c>
      <c r="J1011" s="24" t="s">
        <v>52</v>
      </c>
      <c r="K1011" s="24" t="s">
        <v>52</v>
      </c>
      <c r="L1011" s="24" t="s">
        <v>52</v>
      </c>
      <c r="M1011" s="24" t="s">
        <v>52</v>
      </c>
      <c r="N1011" s="24" t="s">
        <v>1105</v>
      </c>
    </row>
    <row r="1012" spans="1:14" ht="36.75" customHeight="1" thickBot="1" x14ac:dyDescent="0.3">
      <c r="A1012" s="6"/>
      <c r="B1012" s="283" t="s">
        <v>53</v>
      </c>
      <c r="C1012" s="109" t="s">
        <v>1016</v>
      </c>
      <c r="D1012" s="59" t="s">
        <v>757</v>
      </c>
      <c r="E1012" s="99" t="s">
        <v>14</v>
      </c>
      <c r="F1012" s="310" t="s">
        <v>1348</v>
      </c>
      <c r="G1012" s="58" t="s">
        <v>1317</v>
      </c>
      <c r="I1012" s="283" t="s">
        <v>53</v>
      </c>
      <c r="J1012" s="113" t="s">
        <v>927</v>
      </c>
      <c r="K1012" s="99" t="s">
        <v>11</v>
      </c>
      <c r="L1012" s="110" t="s">
        <v>186</v>
      </c>
      <c r="M1012" s="310" t="s">
        <v>1349</v>
      </c>
      <c r="N1012" s="79" t="s">
        <v>1319</v>
      </c>
    </row>
    <row r="1013" spans="1:14" ht="36.75" thickBot="1" x14ac:dyDescent="0.3">
      <c r="A1013" s="6"/>
      <c r="B1013" s="283"/>
      <c r="C1013" s="73" t="s">
        <v>1273</v>
      </c>
      <c r="D1013" s="57" t="s">
        <v>896</v>
      </c>
      <c r="E1013" s="98" t="s">
        <v>915</v>
      </c>
      <c r="F1013" s="310"/>
      <c r="G1013" s="73" t="s">
        <v>1079</v>
      </c>
      <c r="I1013" s="283"/>
      <c r="J1013" s="112" t="s">
        <v>931</v>
      </c>
      <c r="K1013" s="98" t="s">
        <v>898</v>
      </c>
      <c r="L1013" s="108" t="s">
        <v>918</v>
      </c>
      <c r="M1013" s="310"/>
      <c r="N1013" s="77" t="s">
        <v>946</v>
      </c>
    </row>
    <row r="1014" spans="1:14" ht="36.75" customHeight="1" thickBot="1" x14ac:dyDescent="0.3">
      <c r="A1014" s="6"/>
      <c r="B1014" s="283"/>
      <c r="C1014" s="250" t="s">
        <v>1326</v>
      </c>
      <c r="D1014" s="55" t="s">
        <v>767</v>
      </c>
      <c r="E1014" s="97" t="s">
        <v>316</v>
      </c>
      <c r="F1014" s="310"/>
      <c r="G1014" s="250" t="s">
        <v>1326</v>
      </c>
      <c r="I1014" s="283"/>
      <c r="J1014" s="111" t="s">
        <v>943</v>
      </c>
      <c r="K1014" s="97" t="s">
        <v>36</v>
      </c>
      <c r="L1014" s="107" t="s">
        <v>194</v>
      </c>
      <c r="M1014" s="310"/>
      <c r="N1014" s="111" t="s">
        <v>943</v>
      </c>
    </row>
    <row r="1015" spans="1:14" ht="36.75" customHeight="1" thickBot="1" x14ac:dyDescent="0.3">
      <c r="A1015" s="6"/>
      <c r="B1015" s="283" t="s">
        <v>66</v>
      </c>
      <c r="C1015" s="58" t="s">
        <v>1016</v>
      </c>
      <c r="D1015" s="59" t="s">
        <v>757</v>
      </c>
      <c r="E1015" s="99" t="s">
        <v>14</v>
      </c>
      <c r="F1015" s="310"/>
      <c r="G1015" s="58" t="s">
        <v>1016</v>
      </c>
      <c r="I1015" s="283" t="s">
        <v>66</v>
      </c>
      <c r="J1015" s="113" t="s">
        <v>927</v>
      </c>
      <c r="K1015" s="99" t="s">
        <v>11</v>
      </c>
      <c r="L1015" s="110" t="s">
        <v>186</v>
      </c>
      <c r="M1015" s="310"/>
      <c r="N1015" s="79" t="s">
        <v>927</v>
      </c>
    </row>
    <row r="1016" spans="1:14" ht="36.75" thickBot="1" x14ac:dyDescent="0.3">
      <c r="A1016" s="6"/>
      <c r="B1016" s="283"/>
      <c r="C1016" s="56" t="s">
        <v>1075</v>
      </c>
      <c r="D1016" s="57" t="s">
        <v>904</v>
      </c>
      <c r="E1016" s="98" t="s">
        <v>922</v>
      </c>
      <c r="F1016" s="310"/>
      <c r="G1016" s="73" t="s">
        <v>1080</v>
      </c>
      <c r="I1016" s="283"/>
      <c r="J1016" s="112" t="s">
        <v>932</v>
      </c>
      <c r="K1016" s="98" t="s">
        <v>906</v>
      </c>
      <c r="L1016" s="108" t="s">
        <v>925</v>
      </c>
      <c r="M1016" s="310"/>
      <c r="N1016" s="77" t="s">
        <v>953</v>
      </c>
    </row>
    <row r="1017" spans="1:14" ht="36.75" thickBot="1" x14ac:dyDescent="0.3">
      <c r="A1017" s="6"/>
      <c r="B1017" s="283"/>
      <c r="C1017" s="250" t="s">
        <v>1326</v>
      </c>
      <c r="D1017" s="55" t="s">
        <v>767</v>
      </c>
      <c r="E1017" s="97" t="s">
        <v>316</v>
      </c>
      <c r="F1017" s="310"/>
      <c r="G1017" s="250" t="s">
        <v>1326</v>
      </c>
      <c r="I1017" s="283"/>
      <c r="J1017" s="111" t="s">
        <v>943</v>
      </c>
      <c r="K1017" s="106" t="s">
        <v>36</v>
      </c>
      <c r="L1017" s="107" t="s">
        <v>193</v>
      </c>
      <c r="M1017" s="310"/>
      <c r="N1017" s="111" t="s">
        <v>943</v>
      </c>
    </row>
    <row r="1018" spans="1:14" ht="36.75" customHeight="1" thickBot="1" x14ac:dyDescent="0.3">
      <c r="A1018" s="6"/>
      <c r="B1018" s="283" t="s">
        <v>74</v>
      </c>
      <c r="C1018" s="58" t="s">
        <v>1016</v>
      </c>
      <c r="D1018" s="59" t="s">
        <v>757</v>
      </c>
      <c r="E1018" s="99" t="s">
        <v>14</v>
      </c>
      <c r="F1018" s="310"/>
      <c r="G1018" s="79" t="s">
        <v>1318</v>
      </c>
      <c r="I1018" s="283" t="s">
        <v>74</v>
      </c>
      <c r="J1018" s="59" t="s">
        <v>759</v>
      </c>
      <c r="K1018" s="59" t="s">
        <v>759</v>
      </c>
      <c r="L1018" s="99" t="s">
        <v>11</v>
      </c>
      <c r="M1018" s="310"/>
      <c r="N1018" s="109" t="s">
        <v>1320</v>
      </c>
    </row>
    <row r="1019" spans="1:14" ht="36.75" thickBot="1" x14ac:dyDescent="0.3">
      <c r="A1019" s="6"/>
      <c r="B1019" s="283"/>
      <c r="C1019" s="56" t="s">
        <v>1076</v>
      </c>
      <c r="D1019" s="57" t="s">
        <v>910</v>
      </c>
      <c r="E1019" s="98" t="s">
        <v>929</v>
      </c>
      <c r="F1019" s="310"/>
      <c r="G1019" s="77" t="s">
        <v>933</v>
      </c>
      <c r="I1019" s="283"/>
      <c r="J1019" s="57" t="s">
        <v>900</v>
      </c>
      <c r="K1019" s="57" t="s">
        <v>912</v>
      </c>
      <c r="L1019" s="98" t="s">
        <v>911</v>
      </c>
      <c r="M1019" s="310"/>
      <c r="N1019" s="56" t="s">
        <v>1158</v>
      </c>
    </row>
    <row r="1020" spans="1:14" ht="36.75" thickBot="1" x14ac:dyDescent="0.3">
      <c r="A1020" s="6"/>
      <c r="B1020" s="283"/>
      <c r="C1020" s="250" t="s">
        <v>1326</v>
      </c>
      <c r="D1020" s="57" t="s">
        <v>767</v>
      </c>
      <c r="E1020" s="97" t="s">
        <v>316</v>
      </c>
      <c r="F1020" s="310"/>
      <c r="G1020" s="76" t="s">
        <v>936</v>
      </c>
      <c r="I1020" s="283"/>
      <c r="J1020" s="55" t="s">
        <v>1281</v>
      </c>
      <c r="K1020" s="55" t="s">
        <v>1281</v>
      </c>
      <c r="L1020" s="97" t="s">
        <v>36</v>
      </c>
      <c r="M1020" s="310"/>
      <c r="N1020" s="250" t="s">
        <v>1326</v>
      </c>
    </row>
    <row r="1021" spans="1:14" ht="36.75" customHeight="1" thickBot="1" x14ac:dyDescent="0.3">
      <c r="A1021" s="6"/>
      <c r="B1021" s="283" t="s">
        <v>78</v>
      </c>
      <c r="C1021" s="50"/>
      <c r="D1021" s="63" t="s">
        <v>15</v>
      </c>
      <c r="E1021" s="50"/>
      <c r="F1021" s="310"/>
      <c r="G1021" s="79" t="s">
        <v>919</v>
      </c>
      <c r="I1021" s="299" t="s">
        <v>78</v>
      </c>
      <c r="J1021" s="59" t="s">
        <v>759</v>
      </c>
      <c r="K1021" s="50"/>
      <c r="L1021" s="99" t="s">
        <v>11</v>
      </c>
      <c r="M1021" s="310"/>
      <c r="N1021" s="109" t="s">
        <v>1128</v>
      </c>
    </row>
    <row r="1022" spans="1:14" ht="15.75" thickBot="1" x14ac:dyDescent="0.3">
      <c r="B1022" s="283"/>
      <c r="C1022" s="238" t="s">
        <v>1457</v>
      </c>
      <c r="D1022" s="62" t="s">
        <v>1102</v>
      </c>
      <c r="E1022" s="238" t="s">
        <v>1457</v>
      </c>
      <c r="F1022" s="310"/>
      <c r="G1022" s="77" t="s">
        <v>938</v>
      </c>
      <c r="I1022" s="299"/>
      <c r="J1022" s="57" t="s">
        <v>1100</v>
      </c>
      <c r="K1022" s="238" t="s">
        <v>1456</v>
      </c>
      <c r="L1022" s="98" t="s">
        <v>899</v>
      </c>
      <c r="M1022" s="310"/>
      <c r="N1022" s="73" t="s">
        <v>1157</v>
      </c>
    </row>
    <row r="1023" spans="1:14" ht="36.75" thickBot="1" x14ac:dyDescent="0.3">
      <c r="A1023" s="6"/>
      <c r="B1023" s="283"/>
      <c r="C1023" s="48"/>
      <c r="D1023" s="61" t="s">
        <v>1425</v>
      </c>
      <c r="E1023" s="48"/>
      <c r="F1023" s="310"/>
      <c r="G1023" s="76" t="s">
        <v>936</v>
      </c>
      <c r="I1023" s="299"/>
      <c r="J1023" s="55" t="s">
        <v>1281</v>
      </c>
      <c r="K1023" s="48"/>
      <c r="L1023" s="97" t="s">
        <v>36</v>
      </c>
      <c r="M1023" s="310"/>
      <c r="N1023" s="250" t="s">
        <v>1326</v>
      </c>
    </row>
    <row r="1024" spans="1:14" ht="36.75" thickBot="1" x14ac:dyDescent="0.3">
      <c r="A1024" s="6"/>
      <c r="B1024" s="30"/>
      <c r="D1024" s="51"/>
      <c r="E1024" s="51"/>
      <c r="F1024" s="51"/>
      <c r="I1024" s="30"/>
      <c r="J1024" s="51"/>
      <c r="K1024" s="51"/>
      <c r="L1024" s="51"/>
      <c r="M1024" s="51"/>
      <c r="N1024" s="51"/>
    </row>
    <row r="1025" spans="1:14" ht="36.75" thickBot="1" x14ac:dyDescent="0.3">
      <c r="A1025" s="5">
        <v>34</v>
      </c>
      <c r="B1025" s="30"/>
      <c r="C1025" s="51"/>
      <c r="D1025" s="51"/>
      <c r="E1025" s="51"/>
      <c r="F1025" s="51"/>
      <c r="I1025" s="30"/>
      <c r="J1025" s="51"/>
      <c r="K1025" s="51"/>
      <c r="L1025" s="51"/>
      <c r="M1025" s="51"/>
      <c r="N1025" s="51"/>
    </row>
    <row r="1026" spans="1:14" ht="15" customHeight="1" x14ac:dyDescent="0.25">
      <c r="A1026" s="6"/>
      <c r="B1026" s="292" t="str">
        <f>B995</f>
        <v xml:space="preserve">KOMİTE-7- DERİ- KAS- İSKELET SİSTEMİ- HALK SAĞLIĞI-2 ve ADLİ TIP </v>
      </c>
      <c r="C1026" s="292"/>
      <c r="D1026" s="292"/>
      <c r="E1026" s="292"/>
      <c r="F1026" s="292"/>
      <c r="G1026" s="292"/>
      <c r="H1026" s="11"/>
      <c r="I1026" s="292" t="str">
        <f>I995</f>
        <v>COMMITTEE-7- SKIN-MUSCLE- SKELETAL SYSTEM- PUBLIC HEALTH-2 AND FORENSİC MEDICINE</v>
      </c>
      <c r="J1026" s="292"/>
      <c r="K1026" s="292"/>
      <c r="L1026" s="292"/>
      <c r="M1026" s="292"/>
      <c r="N1026" s="292"/>
    </row>
    <row r="1027" spans="1:14" ht="36" customHeight="1" x14ac:dyDescent="0.25">
      <c r="A1027" s="6"/>
      <c r="B1027" s="7"/>
      <c r="C1027" s="8"/>
      <c r="D1027" s="27">
        <f>D996+1</f>
        <v>3</v>
      </c>
      <c r="E1027" s="28" t="str">
        <f>E996</f>
        <v>HAFTA</v>
      </c>
      <c r="F1027" s="9"/>
      <c r="G1027" s="10"/>
      <c r="H1027" s="11"/>
      <c r="I1027" s="7"/>
      <c r="J1027" s="8"/>
      <c r="K1027" s="27">
        <f>K996+1</f>
        <v>3</v>
      </c>
      <c r="L1027" s="28" t="str">
        <f>L996</f>
        <v>WEEK</v>
      </c>
      <c r="M1027" s="9"/>
      <c r="N1027" s="10"/>
    </row>
    <row r="1028" spans="1:14" ht="15.75" customHeight="1" thickBot="1" x14ac:dyDescent="0.3">
      <c r="A1028" s="6"/>
      <c r="B1028" s="12"/>
      <c r="C1028" s="13"/>
      <c r="D1028" s="13" t="str">
        <f>D997:I997</f>
        <v xml:space="preserve">Komite sorumluları: </v>
      </c>
      <c r="E1028" s="13" t="str">
        <f>E997:J997</f>
        <v>Dr. Gülsüm ÖZTÜRK EMİRAL</v>
      </c>
      <c r="F1028" s="13" t="str">
        <f>F997</f>
        <v>Dr. Şadan Soyyiğit</v>
      </c>
      <c r="G1028" s="14"/>
      <c r="H1028" s="15"/>
      <c r="I1028" s="16"/>
      <c r="J1028" s="17"/>
      <c r="K1028" s="13" t="str">
        <f>K997:O997</f>
        <v xml:space="preserve">Committee Chairman: </v>
      </c>
      <c r="L1028" s="13" t="str">
        <f>L997:O997</f>
        <v>Dr. Gülsüm ÖZTÜRK EMİRAL</v>
      </c>
      <c r="M1028" s="13" t="str">
        <f>M997</f>
        <v>Dr. Şadan Soyyiğit</v>
      </c>
      <c r="N1028" s="18"/>
    </row>
    <row r="1029" spans="1:14" ht="36.75" thickBot="1" x14ac:dyDescent="0.3">
      <c r="A1029" s="6"/>
      <c r="B1029" s="23"/>
      <c r="C1029" s="21">
        <f>7+C998</f>
        <v>46139</v>
      </c>
      <c r="D1029" s="20">
        <f>7+D998</f>
        <v>46140</v>
      </c>
      <c r="E1029" s="21">
        <f>7+E998</f>
        <v>46141</v>
      </c>
      <c r="F1029" s="20">
        <f>7+F998</f>
        <v>46142</v>
      </c>
      <c r="G1029" s="20">
        <f>7+G998</f>
        <v>46143</v>
      </c>
      <c r="H1029" s="22"/>
      <c r="I1029" s="23"/>
      <c r="J1029" s="24">
        <f>7+J998</f>
        <v>46139</v>
      </c>
      <c r="K1029" s="24">
        <f>7+K998</f>
        <v>46140</v>
      </c>
      <c r="L1029" s="24">
        <f>7+L998</f>
        <v>46141</v>
      </c>
      <c r="M1029" s="24">
        <f>7+M998</f>
        <v>46142</v>
      </c>
      <c r="N1029" s="24">
        <f>7+N998</f>
        <v>46143</v>
      </c>
    </row>
    <row r="1030" spans="1:14" ht="36" customHeight="1" thickBot="1" x14ac:dyDescent="0.3">
      <c r="A1030" s="6"/>
      <c r="B1030" s="300" t="s">
        <v>10</v>
      </c>
      <c r="C1030" s="58" t="s">
        <v>1016</v>
      </c>
      <c r="D1030" s="79" t="s">
        <v>919</v>
      </c>
      <c r="E1030" s="58" t="s">
        <v>1016</v>
      </c>
      <c r="F1030" s="58" t="s">
        <v>1016</v>
      </c>
      <c r="G1030" s="311" t="s">
        <v>1350</v>
      </c>
      <c r="I1030" s="300" t="s">
        <v>10</v>
      </c>
      <c r="J1030" s="79" t="s">
        <v>927</v>
      </c>
      <c r="K1030" s="50"/>
      <c r="L1030" s="59" t="s">
        <v>759</v>
      </c>
      <c r="M1030" s="105" t="s">
        <v>902</v>
      </c>
      <c r="N1030" s="311" t="s">
        <v>1351</v>
      </c>
    </row>
    <row r="1031" spans="1:14" ht="36.75" thickBot="1" x14ac:dyDescent="0.3">
      <c r="A1031" s="6"/>
      <c r="B1031" s="300"/>
      <c r="C1031" s="56" t="s">
        <v>1081</v>
      </c>
      <c r="D1031" s="77" t="s">
        <v>1471</v>
      </c>
      <c r="E1031" s="56" t="s">
        <v>1085</v>
      </c>
      <c r="F1031" s="73" t="s">
        <v>1086</v>
      </c>
      <c r="G1031" s="312"/>
      <c r="I1031" s="300"/>
      <c r="J1031" s="77" t="s">
        <v>1475</v>
      </c>
      <c r="K1031" s="238" t="s">
        <v>1456</v>
      </c>
      <c r="L1031" s="57" t="s">
        <v>991</v>
      </c>
      <c r="M1031" s="104" t="s">
        <v>917</v>
      </c>
      <c r="N1031" s="312"/>
    </row>
    <row r="1032" spans="1:14" ht="36.75" thickBot="1" x14ac:dyDescent="0.3">
      <c r="A1032" s="6"/>
      <c r="B1032" s="300"/>
      <c r="C1032" s="250" t="s">
        <v>1326</v>
      </c>
      <c r="D1032" s="76" t="s">
        <v>949</v>
      </c>
      <c r="E1032" s="250" t="s">
        <v>1326</v>
      </c>
      <c r="F1032" s="250" t="s">
        <v>1326</v>
      </c>
      <c r="G1032" s="312"/>
      <c r="I1032" s="300"/>
      <c r="J1032" s="76" t="s">
        <v>1474</v>
      </c>
      <c r="K1032" s="48"/>
      <c r="L1032" s="55" t="s">
        <v>950</v>
      </c>
      <c r="M1032" s="103" t="s">
        <v>886</v>
      </c>
      <c r="N1032" s="312"/>
    </row>
    <row r="1033" spans="1:14" ht="36" customHeight="1" thickBot="1" x14ac:dyDescent="0.3">
      <c r="A1033" s="6"/>
      <c r="B1033" s="284" t="s">
        <v>13</v>
      </c>
      <c r="C1033" s="58" t="s">
        <v>1016</v>
      </c>
      <c r="D1033" s="79" t="s">
        <v>919</v>
      </c>
      <c r="E1033" s="58" t="s">
        <v>1016</v>
      </c>
      <c r="F1033" s="58" t="s">
        <v>1016</v>
      </c>
      <c r="G1033" s="312"/>
      <c r="I1033" s="284" t="s">
        <v>13</v>
      </c>
      <c r="J1033" s="79" t="s">
        <v>927</v>
      </c>
      <c r="K1033" s="99" t="s">
        <v>11</v>
      </c>
      <c r="L1033" s="59" t="s">
        <v>759</v>
      </c>
      <c r="M1033" s="105" t="s">
        <v>902</v>
      </c>
      <c r="N1033" s="312"/>
    </row>
    <row r="1034" spans="1:14" ht="36.75" thickBot="1" x14ac:dyDescent="0.3">
      <c r="A1034" s="6"/>
      <c r="B1034" s="284"/>
      <c r="C1034" s="56" t="s">
        <v>1082</v>
      </c>
      <c r="D1034" s="77" t="s">
        <v>1472</v>
      </c>
      <c r="E1034" s="56" t="s">
        <v>1087</v>
      </c>
      <c r="F1034" s="73" t="s">
        <v>1088</v>
      </c>
      <c r="G1034" s="312"/>
      <c r="I1034" s="284"/>
      <c r="J1034" s="77" t="s">
        <v>1476</v>
      </c>
      <c r="K1034" s="98" t="s">
        <v>958</v>
      </c>
      <c r="L1034" s="57" t="s">
        <v>998</v>
      </c>
      <c r="M1034" s="104" t="s">
        <v>917</v>
      </c>
      <c r="N1034" s="312"/>
    </row>
    <row r="1035" spans="1:14" ht="36.75" thickBot="1" x14ac:dyDescent="0.3">
      <c r="A1035" s="6"/>
      <c r="B1035" s="284"/>
      <c r="C1035" s="250" t="s">
        <v>1326</v>
      </c>
      <c r="D1035" s="76" t="s">
        <v>949</v>
      </c>
      <c r="E1035" s="250" t="s">
        <v>1326</v>
      </c>
      <c r="F1035" s="250" t="s">
        <v>1326</v>
      </c>
      <c r="G1035" s="312"/>
      <c r="I1035" s="284"/>
      <c r="J1035" s="76" t="s">
        <v>1474</v>
      </c>
      <c r="K1035" s="97" t="s">
        <v>1282</v>
      </c>
      <c r="L1035" s="55" t="s">
        <v>950</v>
      </c>
      <c r="M1035" s="103" t="s">
        <v>886</v>
      </c>
      <c r="N1035" s="312"/>
    </row>
    <row r="1036" spans="1:14" ht="36" customHeight="1" thickBot="1" x14ac:dyDescent="0.3">
      <c r="A1036" s="6"/>
      <c r="B1036" s="284" t="s">
        <v>26</v>
      </c>
      <c r="C1036" s="59" t="s">
        <v>757</v>
      </c>
      <c r="D1036" s="59" t="s">
        <v>757</v>
      </c>
      <c r="E1036" s="59" t="s">
        <v>757</v>
      </c>
      <c r="F1036" s="99" t="s">
        <v>14</v>
      </c>
      <c r="G1036" s="312"/>
      <c r="I1036" s="284" t="s">
        <v>26</v>
      </c>
      <c r="J1036" s="109" t="s">
        <v>1128</v>
      </c>
      <c r="K1036" s="99" t="s">
        <v>11</v>
      </c>
      <c r="L1036" s="109" t="s">
        <v>1128</v>
      </c>
      <c r="M1036" s="109" t="s">
        <v>1128</v>
      </c>
      <c r="N1036" s="312"/>
    </row>
    <row r="1037" spans="1:14" ht="36.75" thickBot="1" x14ac:dyDescent="0.3">
      <c r="A1037" s="6"/>
      <c r="B1037" s="284"/>
      <c r="C1037" s="57" t="s">
        <v>964</v>
      </c>
      <c r="D1037" s="57" t="s">
        <v>965</v>
      </c>
      <c r="E1037" s="57" t="s">
        <v>1371</v>
      </c>
      <c r="F1037" s="98" t="s">
        <v>944</v>
      </c>
      <c r="G1037" s="312"/>
      <c r="I1037" s="284"/>
      <c r="J1037" s="56" t="s">
        <v>1156</v>
      </c>
      <c r="K1037" s="98" t="s">
        <v>962</v>
      </c>
      <c r="L1037" s="56" t="s">
        <v>1149</v>
      </c>
      <c r="M1037" s="73" t="s">
        <v>1148</v>
      </c>
      <c r="N1037" s="312"/>
    </row>
    <row r="1038" spans="1:14" ht="36.75" thickBot="1" x14ac:dyDescent="0.3">
      <c r="A1038" s="6"/>
      <c r="B1038" s="284"/>
      <c r="C1038" s="55" t="s">
        <v>767</v>
      </c>
      <c r="D1038" s="55" t="s">
        <v>767</v>
      </c>
      <c r="E1038" s="55" t="s">
        <v>856</v>
      </c>
      <c r="F1038" s="97" t="s">
        <v>37</v>
      </c>
      <c r="G1038" s="312"/>
      <c r="I1038" s="284"/>
      <c r="J1038" s="250" t="s">
        <v>1326</v>
      </c>
      <c r="K1038" s="97" t="s">
        <v>1282</v>
      </c>
      <c r="L1038" s="250" t="s">
        <v>1326</v>
      </c>
      <c r="M1038" s="250" t="s">
        <v>1326</v>
      </c>
      <c r="N1038" s="312"/>
    </row>
    <row r="1039" spans="1:14" ht="36" customHeight="1" thickBot="1" x14ac:dyDescent="0.3">
      <c r="A1039" s="6"/>
      <c r="B1039" s="284" t="s">
        <v>39</v>
      </c>
      <c r="C1039" s="59" t="s">
        <v>757</v>
      </c>
      <c r="D1039" s="59" t="s">
        <v>757</v>
      </c>
      <c r="E1039" s="59" t="s">
        <v>757</v>
      </c>
      <c r="F1039" s="99" t="s">
        <v>14</v>
      </c>
      <c r="G1039" s="312"/>
      <c r="I1039" s="284" t="s">
        <v>39</v>
      </c>
      <c r="J1039" s="109" t="s">
        <v>1128</v>
      </c>
      <c r="K1039" s="99" t="s">
        <v>11</v>
      </c>
      <c r="L1039" s="109" t="s">
        <v>1128</v>
      </c>
      <c r="M1039" s="109" t="s">
        <v>1128</v>
      </c>
      <c r="N1039" s="312"/>
    </row>
    <row r="1040" spans="1:14" ht="36.75" customHeight="1" thickBot="1" x14ac:dyDescent="0.3">
      <c r="A1040" s="6"/>
      <c r="B1040" s="284"/>
      <c r="C1040" s="57" t="s">
        <v>961</v>
      </c>
      <c r="D1040" s="57" t="s">
        <v>968</v>
      </c>
      <c r="E1040" s="57" t="s">
        <v>1372</v>
      </c>
      <c r="F1040" s="98" t="s">
        <v>951</v>
      </c>
      <c r="G1040" s="312"/>
      <c r="I1040" s="284"/>
      <c r="J1040" s="56" t="s">
        <v>1155</v>
      </c>
      <c r="K1040" s="98" t="s">
        <v>966</v>
      </c>
      <c r="L1040" s="56" t="s">
        <v>1150</v>
      </c>
      <c r="M1040" s="73" t="s">
        <v>1147</v>
      </c>
      <c r="N1040" s="312"/>
    </row>
    <row r="1041" spans="1:14" ht="36.75" thickBot="1" x14ac:dyDescent="0.3">
      <c r="A1041" s="6"/>
      <c r="B1041" s="284"/>
      <c r="C1041" s="55" t="s">
        <v>767</v>
      </c>
      <c r="D1041" s="55" t="s">
        <v>767</v>
      </c>
      <c r="E1041" s="55" t="s">
        <v>856</v>
      </c>
      <c r="F1041" s="97" t="s">
        <v>37</v>
      </c>
      <c r="G1041" s="313"/>
      <c r="I1041" s="284"/>
      <c r="J1041" s="250" t="s">
        <v>1326</v>
      </c>
      <c r="K1041" s="97" t="s">
        <v>1282</v>
      </c>
      <c r="L1041" s="250" t="s">
        <v>1326</v>
      </c>
      <c r="M1041" s="250" t="s">
        <v>1326</v>
      </c>
      <c r="N1041" s="313"/>
    </row>
    <row r="1042" spans="1:14" ht="36.75" thickBot="1" x14ac:dyDescent="0.3">
      <c r="A1042" s="6"/>
      <c r="B1042" s="46" t="s">
        <v>50</v>
      </c>
      <c r="C1042" s="24" t="s">
        <v>51</v>
      </c>
      <c r="D1042" s="24" t="s">
        <v>51</v>
      </c>
      <c r="E1042" s="24" t="s">
        <v>51</v>
      </c>
      <c r="F1042" s="24" t="s">
        <v>51</v>
      </c>
      <c r="G1042" s="24"/>
      <c r="H1042" s="22"/>
      <c r="I1042" s="46" t="s">
        <v>50</v>
      </c>
      <c r="J1042" s="24" t="s">
        <v>52</v>
      </c>
      <c r="K1042" s="24" t="s">
        <v>52</v>
      </c>
      <c r="L1042" s="24" t="s">
        <v>52</v>
      </c>
      <c r="M1042" s="24" t="s">
        <v>52</v>
      </c>
      <c r="N1042" s="24"/>
    </row>
    <row r="1043" spans="1:14" ht="36" customHeight="1" thickBot="1" x14ac:dyDescent="0.3">
      <c r="A1043" s="6"/>
      <c r="B1043" s="283" t="s">
        <v>53</v>
      </c>
      <c r="C1043" s="63" t="s">
        <v>15</v>
      </c>
      <c r="D1043" s="241" t="s">
        <v>1316</v>
      </c>
      <c r="E1043" s="85" t="s">
        <v>208</v>
      </c>
      <c r="F1043" s="59" t="s">
        <v>757</v>
      </c>
      <c r="G1043" s="311" t="s">
        <v>1350</v>
      </c>
      <c r="I1043" s="283" t="s">
        <v>53</v>
      </c>
      <c r="J1043" s="59" t="s">
        <v>759</v>
      </c>
      <c r="K1043" s="109" t="s">
        <v>1128</v>
      </c>
      <c r="L1043" s="63" t="s">
        <v>1017</v>
      </c>
      <c r="M1043" s="92" t="s">
        <v>209</v>
      </c>
      <c r="N1043" s="311" t="s">
        <v>1351</v>
      </c>
    </row>
    <row r="1044" spans="1:14" ht="36.75" thickBot="1" x14ac:dyDescent="0.3">
      <c r="A1044" s="6"/>
      <c r="B1044" s="283"/>
      <c r="C1044" s="78" t="s">
        <v>210</v>
      </c>
      <c r="D1044" s="242" t="s">
        <v>1119</v>
      </c>
      <c r="E1044" s="84" t="s">
        <v>895</v>
      </c>
      <c r="F1044" s="57" t="s">
        <v>937</v>
      </c>
      <c r="G1044" s="312"/>
      <c r="I1044" s="283"/>
      <c r="J1044" s="57" t="s">
        <v>1373</v>
      </c>
      <c r="K1044" s="56" t="s">
        <v>1153</v>
      </c>
      <c r="L1044" s="126" t="s">
        <v>213</v>
      </c>
      <c r="M1044" s="90" t="s">
        <v>1283</v>
      </c>
      <c r="N1044" s="312"/>
    </row>
    <row r="1045" spans="1:14" ht="36.75" thickBot="1" x14ac:dyDescent="0.3">
      <c r="A1045" s="6"/>
      <c r="B1045" s="283"/>
      <c r="C1045" s="61" t="s">
        <v>92</v>
      </c>
      <c r="D1045" s="243" t="s">
        <v>1120</v>
      </c>
      <c r="E1045" s="83" t="s">
        <v>36</v>
      </c>
      <c r="F1045" s="55" t="s">
        <v>950</v>
      </c>
      <c r="G1045" s="312"/>
      <c r="I1045" s="283"/>
      <c r="J1045" s="55" t="s">
        <v>1281</v>
      </c>
      <c r="K1045" s="250" t="s">
        <v>1326</v>
      </c>
      <c r="L1045" s="61" t="s">
        <v>696</v>
      </c>
      <c r="M1045" s="83" t="s">
        <v>36</v>
      </c>
      <c r="N1045" s="312"/>
    </row>
    <row r="1046" spans="1:14" ht="36" customHeight="1" thickBot="1" x14ac:dyDescent="0.3">
      <c r="A1046" s="6"/>
      <c r="B1046" s="283" t="s">
        <v>66</v>
      </c>
      <c r="C1046" s="63" t="s">
        <v>15</v>
      </c>
      <c r="D1046" s="241" t="s">
        <v>1123</v>
      </c>
      <c r="E1046" s="85" t="s">
        <v>217</v>
      </c>
      <c r="F1046" s="59" t="s">
        <v>757</v>
      </c>
      <c r="G1046" s="312"/>
      <c r="I1046" s="283" t="s">
        <v>66</v>
      </c>
      <c r="J1046" s="59" t="s">
        <v>759</v>
      </c>
      <c r="K1046" s="109" t="s">
        <v>1128</v>
      </c>
      <c r="L1046" s="63" t="s">
        <v>1017</v>
      </c>
      <c r="M1046" s="92" t="s">
        <v>218</v>
      </c>
      <c r="N1046" s="312"/>
    </row>
    <row r="1047" spans="1:14" ht="36.75" thickBot="1" x14ac:dyDescent="0.3">
      <c r="A1047" s="6"/>
      <c r="B1047" s="283"/>
      <c r="C1047" s="78" t="s">
        <v>210</v>
      </c>
      <c r="D1047" s="242" t="s">
        <v>1119</v>
      </c>
      <c r="E1047" s="84" t="s">
        <v>895</v>
      </c>
      <c r="F1047" s="57" t="s">
        <v>983</v>
      </c>
      <c r="G1047" s="312"/>
      <c r="I1047" s="283"/>
      <c r="J1047" s="57" t="s">
        <v>1374</v>
      </c>
      <c r="K1047" s="56" t="s">
        <v>1152</v>
      </c>
      <c r="L1047" s="126" t="s">
        <v>213</v>
      </c>
      <c r="M1047" s="90" t="s">
        <v>1283</v>
      </c>
      <c r="N1047" s="312"/>
    </row>
    <row r="1048" spans="1:14" ht="36.75" thickBot="1" x14ac:dyDescent="0.3">
      <c r="A1048" s="6"/>
      <c r="B1048" s="283"/>
      <c r="C1048" s="61" t="s">
        <v>92</v>
      </c>
      <c r="D1048" s="243" t="s">
        <v>1120</v>
      </c>
      <c r="E1048" s="83" t="s">
        <v>36</v>
      </c>
      <c r="F1048" s="55" t="s">
        <v>950</v>
      </c>
      <c r="G1048" s="312"/>
      <c r="I1048" s="283"/>
      <c r="J1048" s="55" t="s">
        <v>1281</v>
      </c>
      <c r="K1048" s="250" t="s">
        <v>1326</v>
      </c>
      <c r="L1048" s="61" t="s">
        <v>696</v>
      </c>
      <c r="M1048" s="83" t="s">
        <v>36</v>
      </c>
      <c r="N1048" s="312"/>
    </row>
    <row r="1049" spans="1:14" ht="36" customHeight="1" thickBot="1" x14ac:dyDescent="0.3">
      <c r="A1049" s="6"/>
      <c r="B1049" s="283" t="s">
        <v>74</v>
      </c>
      <c r="C1049" s="93" t="s">
        <v>887</v>
      </c>
      <c r="D1049" s="58" t="s">
        <v>1016</v>
      </c>
      <c r="E1049" s="85" t="s">
        <v>223</v>
      </c>
      <c r="F1049" s="79" t="s">
        <v>919</v>
      </c>
      <c r="G1049" s="312"/>
      <c r="I1049" s="283" t="s">
        <v>74</v>
      </c>
      <c r="J1049" s="99" t="s">
        <v>11</v>
      </c>
      <c r="K1049" s="59" t="s">
        <v>759</v>
      </c>
      <c r="L1049" s="79" t="s">
        <v>927</v>
      </c>
      <c r="M1049" s="92" t="s">
        <v>224</v>
      </c>
      <c r="N1049" s="312"/>
    </row>
    <row r="1050" spans="1:14" ht="36.75" thickBot="1" x14ac:dyDescent="0.3">
      <c r="A1050" s="6"/>
      <c r="B1050" s="283"/>
      <c r="C1050" s="91" t="s">
        <v>930</v>
      </c>
      <c r="D1050" s="56" t="s">
        <v>1083</v>
      </c>
      <c r="E1050" s="84" t="s">
        <v>895</v>
      </c>
      <c r="F1050" s="77" t="s">
        <v>973</v>
      </c>
      <c r="G1050" s="312"/>
      <c r="I1050" s="283"/>
      <c r="J1050" s="98" t="s">
        <v>891</v>
      </c>
      <c r="K1050" s="57" t="s">
        <v>948</v>
      </c>
      <c r="L1050" s="77" t="s">
        <v>969</v>
      </c>
      <c r="M1050" s="90" t="s">
        <v>1283</v>
      </c>
      <c r="N1050" s="312"/>
    </row>
    <row r="1051" spans="1:14" ht="36.75" thickBot="1" x14ac:dyDescent="0.3">
      <c r="A1051" s="6"/>
      <c r="B1051" s="283"/>
      <c r="C1051" s="89" t="s">
        <v>908</v>
      </c>
      <c r="D1051" s="250" t="s">
        <v>1326</v>
      </c>
      <c r="E1051" s="83" t="s">
        <v>36</v>
      </c>
      <c r="F1051" s="76" t="s">
        <v>977</v>
      </c>
      <c r="G1051" s="312"/>
      <c r="I1051" s="283"/>
      <c r="J1051" s="97" t="s">
        <v>36</v>
      </c>
      <c r="K1051" s="55" t="s">
        <v>950</v>
      </c>
      <c r="L1051" s="76" t="s">
        <v>1474</v>
      </c>
      <c r="M1051" s="83" t="s">
        <v>36</v>
      </c>
      <c r="N1051" s="312"/>
    </row>
    <row r="1052" spans="1:14" ht="36" customHeight="1" thickBot="1" x14ac:dyDescent="0.3">
      <c r="A1052" s="6"/>
      <c r="B1052" s="299" t="s">
        <v>78</v>
      </c>
      <c r="C1052" s="99" t="s">
        <v>14</v>
      </c>
      <c r="D1052" s="58" t="s">
        <v>1016</v>
      </c>
      <c r="E1052" s="50"/>
      <c r="F1052" s="79" t="s">
        <v>919</v>
      </c>
      <c r="G1052" s="312"/>
      <c r="I1052" s="299" t="s">
        <v>78</v>
      </c>
      <c r="J1052" s="50"/>
      <c r="K1052" s="59" t="s">
        <v>759</v>
      </c>
      <c r="L1052" s="79" t="s">
        <v>927</v>
      </c>
      <c r="M1052" s="50" t="s">
        <v>1125</v>
      </c>
      <c r="N1052" s="312"/>
    </row>
    <row r="1053" spans="1:14" ht="15.75" thickBot="1" x14ac:dyDescent="0.3">
      <c r="B1053" s="299"/>
      <c r="C1053" s="98" t="s">
        <v>923</v>
      </c>
      <c r="D1053" s="56" t="s">
        <v>1084</v>
      </c>
      <c r="E1053" s="238" t="s">
        <v>1457</v>
      </c>
      <c r="F1053" s="77" t="s">
        <v>978</v>
      </c>
      <c r="G1053" s="312"/>
      <c r="I1053" s="299"/>
      <c r="J1053" s="238" t="s">
        <v>1456</v>
      </c>
      <c r="K1053" s="57" t="s">
        <v>955</v>
      </c>
      <c r="L1053" s="77" t="s">
        <v>974</v>
      </c>
      <c r="M1053" s="238" t="s">
        <v>1456</v>
      </c>
      <c r="N1053" s="312"/>
    </row>
    <row r="1054" spans="1:14" ht="36.75" thickBot="1" x14ac:dyDescent="0.3">
      <c r="A1054" s="6"/>
      <c r="B1054" s="299"/>
      <c r="C1054" s="97" t="s">
        <v>37</v>
      </c>
      <c r="D1054" s="250" t="s">
        <v>1326</v>
      </c>
      <c r="E1054" s="48"/>
      <c r="F1054" s="76" t="s">
        <v>977</v>
      </c>
      <c r="G1054" s="313"/>
      <c r="I1054" s="299"/>
      <c r="J1054" s="48"/>
      <c r="K1054" s="55" t="s">
        <v>950</v>
      </c>
      <c r="L1054" s="76" t="s">
        <v>1474</v>
      </c>
      <c r="M1054" s="48"/>
      <c r="N1054" s="313"/>
    </row>
    <row r="1055" spans="1:14" ht="36.75" thickBot="1" x14ac:dyDescent="0.3">
      <c r="A1055" s="6"/>
      <c r="B1055" s="26"/>
      <c r="C1055" s="51"/>
      <c r="D1055" s="51"/>
      <c r="E1055" s="51"/>
      <c r="F1055" s="51"/>
      <c r="I1055" s="26"/>
      <c r="J1055" s="51"/>
      <c r="K1055" s="51"/>
      <c r="L1055" s="51"/>
      <c r="M1055" s="51"/>
      <c r="N1055" s="51"/>
    </row>
    <row r="1056" spans="1:14" ht="36.75" thickBot="1" x14ac:dyDescent="0.3">
      <c r="A1056" s="5">
        <v>35</v>
      </c>
      <c r="B1056" s="26"/>
      <c r="C1056" s="51"/>
      <c r="D1056" s="51"/>
      <c r="E1056" s="51"/>
      <c r="F1056" s="51"/>
      <c r="I1056" s="26"/>
      <c r="J1056" s="51"/>
      <c r="K1056" s="51"/>
      <c r="L1056" s="51"/>
      <c r="M1056" s="51"/>
      <c r="N1056" s="51"/>
    </row>
    <row r="1057" spans="1:14" ht="15" customHeight="1" x14ac:dyDescent="0.25">
      <c r="A1057" s="6"/>
      <c r="B1057" s="292" t="str">
        <f>B1026</f>
        <v xml:space="preserve">KOMİTE-7- DERİ- KAS- İSKELET SİSTEMİ- HALK SAĞLIĞI-2 ve ADLİ TIP </v>
      </c>
      <c r="C1057" s="292"/>
      <c r="D1057" s="292"/>
      <c r="E1057" s="292"/>
      <c r="F1057" s="292"/>
      <c r="G1057" s="292"/>
      <c r="H1057" s="11"/>
      <c r="I1057" s="292" t="str">
        <f>I1026</f>
        <v>COMMITTEE-7- SKIN-MUSCLE- SKELETAL SYSTEM- PUBLIC HEALTH-2 AND FORENSİC MEDICINE</v>
      </c>
      <c r="J1057" s="292"/>
      <c r="K1057" s="292"/>
      <c r="L1057" s="292"/>
      <c r="M1057" s="292"/>
      <c r="N1057" s="292"/>
    </row>
    <row r="1058" spans="1:14" ht="36" customHeight="1" x14ac:dyDescent="0.25">
      <c r="A1058" s="6"/>
      <c r="B1058" s="7"/>
      <c r="C1058" s="8"/>
      <c r="D1058" s="27">
        <f>D1027+1</f>
        <v>4</v>
      </c>
      <c r="E1058" s="28" t="str">
        <f>E1027</f>
        <v>HAFTA</v>
      </c>
      <c r="F1058" s="9"/>
      <c r="G1058" s="10"/>
      <c r="H1058" s="11"/>
      <c r="I1058" s="7"/>
      <c r="J1058" s="8"/>
      <c r="K1058" s="27">
        <f>K1027+1</f>
        <v>4</v>
      </c>
      <c r="L1058" s="28" t="str">
        <f>L1027</f>
        <v>WEEK</v>
      </c>
      <c r="M1058" s="9"/>
      <c r="N1058" s="10"/>
    </row>
    <row r="1059" spans="1:14" ht="36.75" thickBot="1" x14ac:dyDescent="0.3">
      <c r="A1059" s="6"/>
      <c r="B1059" s="12"/>
      <c r="C1059" s="13"/>
      <c r="D1059" s="13" t="str">
        <f>D1028:I1028</f>
        <v xml:space="preserve">Komite sorumluları: </v>
      </c>
      <c r="E1059" s="13" t="str">
        <f>E1028:J1028</f>
        <v>Dr. Gülsüm ÖZTÜRK EMİRAL</v>
      </c>
      <c r="F1059" s="13" t="str">
        <f>F1028</f>
        <v>Dr. Şadan Soyyiğit</v>
      </c>
      <c r="G1059" s="14"/>
      <c r="H1059" s="15"/>
      <c r="I1059" s="16"/>
      <c r="J1059" s="17"/>
      <c r="K1059" s="13" t="str">
        <f>K1028:O1028</f>
        <v xml:space="preserve">Committee Chairman: </v>
      </c>
      <c r="L1059" s="13" t="str">
        <f>L1028:O1028</f>
        <v>Dr. Gülsüm ÖZTÜRK EMİRAL</v>
      </c>
      <c r="M1059" s="13" t="str">
        <f>M1028</f>
        <v>Dr. Şadan Soyyiğit</v>
      </c>
      <c r="N1059" s="18"/>
    </row>
    <row r="1060" spans="1:14" ht="36.75" thickBot="1" x14ac:dyDescent="0.3">
      <c r="A1060" s="6"/>
      <c r="B1060" s="23"/>
      <c r="C1060" s="21">
        <f>7+C1029</f>
        <v>46146</v>
      </c>
      <c r="D1060" s="21">
        <f>7+D1029</f>
        <v>46147</v>
      </c>
      <c r="E1060" s="20">
        <f>7+E1029</f>
        <v>46148</v>
      </c>
      <c r="F1060" s="21">
        <f>7+F1029</f>
        <v>46149</v>
      </c>
      <c r="G1060" s="20">
        <f>7+G1029</f>
        <v>46150</v>
      </c>
      <c r="H1060" s="22"/>
      <c r="I1060" s="23"/>
      <c r="J1060" s="24">
        <f>7+J1029</f>
        <v>46146</v>
      </c>
      <c r="K1060" s="24">
        <f>7+K1029</f>
        <v>46147</v>
      </c>
      <c r="L1060" s="24">
        <f>7+L1029</f>
        <v>46148</v>
      </c>
      <c r="M1060" s="24">
        <f>7+M1029</f>
        <v>46149</v>
      </c>
      <c r="N1060" s="24">
        <f>7+N1029</f>
        <v>46150</v>
      </c>
    </row>
    <row r="1061" spans="1:14" ht="36" customHeight="1" thickBot="1" x14ac:dyDescent="0.3">
      <c r="A1061" s="6"/>
      <c r="B1061" s="300" t="s">
        <v>10</v>
      </c>
      <c r="C1061" s="93" t="s">
        <v>887</v>
      </c>
      <c r="D1061" s="50"/>
      <c r="E1061" s="59" t="s">
        <v>757</v>
      </c>
      <c r="F1061" s="287" t="s">
        <v>1352</v>
      </c>
      <c r="G1061" s="241" t="s">
        <v>1123</v>
      </c>
      <c r="I1061" s="300" t="s">
        <v>10</v>
      </c>
      <c r="J1061" s="50"/>
      <c r="K1061" s="59" t="s">
        <v>759</v>
      </c>
      <c r="L1061" s="50"/>
      <c r="M1061" s="280" t="s">
        <v>1353</v>
      </c>
      <c r="N1061" s="63" t="s">
        <v>15</v>
      </c>
    </row>
    <row r="1062" spans="1:14" ht="36.75" thickBot="1" x14ac:dyDescent="0.3">
      <c r="A1062" s="6"/>
      <c r="B1062" s="300"/>
      <c r="C1062" s="91" t="s">
        <v>934</v>
      </c>
      <c r="D1062" s="238" t="s">
        <v>1457</v>
      </c>
      <c r="E1062" s="57" t="s">
        <v>1054</v>
      </c>
      <c r="F1062" s="288"/>
      <c r="G1062" s="242" t="s">
        <v>1117</v>
      </c>
      <c r="I1062" s="300"/>
      <c r="J1062" s="238" t="s">
        <v>1456</v>
      </c>
      <c r="K1062" s="57" t="s">
        <v>992</v>
      </c>
      <c r="L1062" s="238" t="s">
        <v>1456</v>
      </c>
      <c r="M1062" s="281"/>
      <c r="N1062" s="44" t="s">
        <v>1143</v>
      </c>
    </row>
    <row r="1063" spans="1:14" ht="39" customHeight="1" thickBot="1" x14ac:dyDescent="0.3">
      <c r="A1063" s="6"/>
      <c r="B1063" s="300"/>
      <c r="C1063" s="89" t="s">
        <v>886</v>
      </c>
      <c r="D1063" s="48"/>
      <c r="E1063" s="55" t="s">
        <v>856</v>
      </c>
      <c r="F1063" s="288"/>
      <c r="G1063" s="243" t="s">
        <v>1118</v>
      </c>
      <c r="I1063" s="300"/>
      <c r="J1063" s="48"/>
      <c r="K1063" s="55" t="s">
        <v>1281</v>
      </c>
      <c r="L1063" s="48"/>
      <c r="M1063" s="281"/>
      <c r="N1063" s="194" t="s">
        <v>272</v>
      </c>
    </row>
    <row r="1064" spans="1:14" ht="36" customHeight="1" thickBot="1" x14ac:dyDescent="0.3">
      <c r="A1064" s="6"/>
      <c r="B1064" s="284" t="s">
        <v>13</v>
      </c>
      <c r="C1064" s="93" t="s">
        <v>887</v>
      </c>
      <c r="D1064" s="58" t="s">
        <v>1016</v>
      </c>
      <c r="E1064" s="59" t="s">
        <v>757</v>
      </c>
      <c r="F1064" s="288"/>
      <c r="G1064" s="241" t="s">
        <v>1123</v>
      </c>
      <c r="I1064" s="284" t="s">
        <v>13</v>
      </c>
      <c r="J1064" s="92" t="s">
        <v>266</v>
      </c>
      <c r="K1064" s="59" t="s">
        <v>759</v>
      </c>
      <c r="L1064" s="109" t="s">
        <v>1128</v>
      </c>
      <c r="M1064" s="281"/>
      <c r="N1064" s="63" t="s">
        <v>15</v>
      </c>
    </row>
    <row r="1065" spans="1:14" ht="36.75" thickBot="1" x14ac:dyDescent="0.3">
      <c r="A1065" s="6"/>
      <c r="B1065" s="284"/>
      <c r="C1065" s="91" t="s">
        <v>939</v>
      </c>
      <c r="D1065" s="73" t="s">
        <v>1089</v>
      </c>
      <c r="E1065" s="57" t="s">
        <v>1055</v>
      </c>
      <c r="F1065" s="288"/>
      <c r="G1065" s="242" t="s">
        <v>1117</v>
      </c>
      <c r="I1065" s="284"/>
      <c r="J1065" s="90" t="s">
        <v>1154</v>
      </c>
      <c r="K1065" s="57" t="s">
        <v>999</v>
      </c>
      <c r="L1065" s="56" t="s">
        <v>1391</v>
      </c>
      <c r="M1065" s="281"/>
      <c r="N1065" s="44" t="s">
        <v>1143</v>
      </c>
    </row>
    <row r="1066" spans="1:14" ht="39" customHeight="1" thickBot="1" x14ac:dyDescent="0.3">
      <c r="A1066" s="6"/>
      <c r="B1066" s="284"/>
      <c r="C1066" s="89" t="s">
        <v>886</v>
      </c>
      <c r="D1066" s="250" t="s">
        <v>1326</v>
      </c>
      <c r="E1066" s="55" t="s">
        <v>856</v>
      </c>
      <c r="F1066" s="288"/>
      <c r="G1066" s="243" t="s">
        <v>1118</v>
      </c>
      <c r="I1066" s="284"/>
      <c r="J1066" s="83" t="s">
        <v>36</v>
      </c>
      <c r="K1066" s="55" t="s">
        <v>1281</v>
      </c>
      <c r="L1066" s="250" t="s">
        <v>1326</v>
      </c>
      <c r="M1066" s="281"/>
      <c r="N1066" s="194" t="s">
        <v>272</v>
      </c>
    </row>
    <row r="1067" spans="1:14" ht="36" customHeight="1" thickBot="1" x14ac:dyDescent="0.3">
      <c r="A1067" s="6"/>
      <c r="B1067" s="284" t="s">
        <v>26</v>
      </c>
      <c r="C1067" s="96" t="s">
        <v>254</v>
      </c>
      <c r="D1067" s="58" t="s">
        <v>1016</v>
      </c>
      <c r="E1067" s="63" t="s">
        <v>15</v>
      </c>
      <c r="F1067" s="288"/>
      <c r="G1067" s="63" t="s">
        <v>15</v>
      </c>
      <c r="I1067" s="284" t="s">
        <v>26</v>
      </c>
      <c r="J1067" s="92" t="s">
        <v>270</v>
      </c>
      <c r="K1067" s="93" t="s">
        <v>902</v>
      </c>
      <c r="L1067" s="109" t="s">
        <v>1128</v>
      </c>
      <c r="M1067" s="281"/>
      <c r="N1067" s="59" t="s">
        <v>759</v>
      </c>
    </row>
    <row r="1068" spans="1:14" ht="36" customHeight="1" thickBot="1" x14ac:dyDescent="0.3">
      <c r="A1068" s="6"/>
      <c r="B1068" s="284"/>
      <c r="C1068" s="95" t="s">
        <v>979</v>
      </c>
      <c r="D1068" s="73" t="s">
        <v>1090</v>
      </c>
      <c r="E1068" s="62" t="s">
        <v>1059</v>
      </c>
      <c r="F1068" s="288"/>
      <c r="G1068" s="62" t="s">
        <v>1166</v>
      </c>
      <c r="I1068" s="284"/>
      <c r="J1068" s="90" t="s">
        <v>1154</v>
      </c>
      <c r="K1068" s="91" t="s">
        <v>935</v>
      </c>
      <c r="L1068" s="56" t="s">
        <v>1392</v>
      </c>
      <c r="M1068" s="281"/>
      <c r="N1068" s="57" t="s">
        <v>971</v>
      </c>
    </row>
    <row r="1069" spans="1:14" ht="39" customHeight="1" thickBot="1" x14ac:dyDescent="0.3">
      <c r="A1069" s="6"/>
      <c r="B1069" s="284"/>
      <c r="C1069" s="94" t="s">
        <v>1468</v>
      </c>
      <c r="D1069" s="250" t="s">
        <v>1326</v>
      </c>
      <c r="E1069" s="61" t="s">
        <v>92</v>
      </c>
      <c r="F1069" s="288"/>
      <c r="G1069" s="61" t="s">
        <v>92</v>
      </c>
      <c r="I1069" s="284"/>
      <c r="J1069" s="83" t="s">
        <v>36</v>
      </c>
      <c r="K1069" s="89" t="s">
        <v>886</v>
      </c>
      <c r="L1069" s="250" t="s">
        <v>1326</v>
      </c>
      <c r="M1069" s="281"/>
      <c r="N1069" s="55" t="s">
        <v>1424</v>
      </c>
    </row>
    <row r="1070" spans="1:14" ht="36" customHeight="1" thickBot="1" x14ac:dyDescent="0.3">
      <c r="A1070" s="6"/>
      <c r="B1070" s="284" t="s">
        <v>39</v>
      </c>
      <c r="C1070" s="67" t="s">
        <v>254</v>
      </c>
      <c r="D1070" s="58" t="s">
        <v>1016</v>
      </c>
      <c r="E1070" s="63" t="s">
        <v>15</v>
      </c>
      <c r="F1070" s="288"/>
      <c r="G1070" s="63" t="s">
        <v>15</v>
      </c>
      <c r="I1070" s="284" t="s">
        <v>39</v>
      </c>
      <c r="J1070" s="92" t="s">
        <v>274</v>
      </c>
      <c r="K1070" s="93" t="s">
        <v>902</v>
      </c>
      <c r="L1070" s="109" t="s">
        <v>1128</v>
      </c>
      <c r="M1070" s="281"/>
      <c r="N1070" s="59" t="s">
        <v>759</v>
      </c>
    </row>
    <row r="1071" spans="1:14" ht="36" customHeight="1" thickBot="1" x14ac:dyDescent="0.3">
      <c r="A1071" s="6"/>
      <c r="B1071" s="284"/>
      <c r="C1071" s="66" t="s">
        <v>984</v>
      </c>
      <c r="D1071" s="73" t="s">
        <v>1091</v>
      </c>
      <c r="E1071" s="62" t="s">
        <v>987</v>
      </c>
      <c r="F1071" s="288"/>
      <c r="G1071" s="62" t="s">
        <v>1166</v>
      </c>
      <c r="I1071" s="284"/>
      <c r="J1071" s="90" t="s">
        <v>1154</v>
      </c>
      <c r="K1071" s="91" t="s">
        <v>941</v>
      </c>
      <c r="L1071" s="56" t="s">
        <v>1142</v>
      </c>
      <c r="M1071" s="281"/>
      <c r="N1071" s="57" t="s">
        <v>976</v>
      </c>
    </row>
    <row r="1072" spans="1:14" ht="39" customHeight="1" thickBot="1" x14ac:dyDescent="0.3">
      <c r="A1072" s="6"/>
      <c r="B1072" s="284"/>
      <c r="C1072" s="65" t="s">
        <v>1468</v>
      </c>
      <c r="D1072" s="250" t="s">
        <v>1326</v>
      </c>
      <c r="E1072" s="61" t="s">
        <v>1303</v>
      </c>
      <c r="F1072" s="293"/>
      <c r="G1072" s="61" t="s">
        <v>92</v>
      </c>
      <c r="I1072" s="284"/>
      <c r="J1072" s="83" t="s">
        <v>36</v>
      </c>
      <c r="K1072" s="89" t="s">
        <v>886</v>
      </c>
      <c r="L1072" s="250" t="s">
        <v>1326</v>
      </c>
      <c r="M1072" s="282"/>
      <c r="N1072" s="55" t="s">
        <v>1424</v>
      </c>
    </row>
    <row r="1073" spans="1:14" ht="36.75" thickBot="1" x14ac:dyDescent="0.3">
      <c r="A1073" s="6"/>
      <c r="B1073" s="46" t="s">
        <v>50</v>
      </c>
      <c r="C1073" s="24" t="s">
        <v>51</v>
      </c>
      <c r="D1073" s="24" t="s">
        <v>51</v>
      </c>
      <c r="E1073" s="24" t="s">
        <v>51</v>
      </c>
      <c r="F1073" s="24" t="s">
        <v>51</v>
      </c>
      <c r="G1073" s="24" t="s">
        <v>1104</v>
      </c>
      <c r="H1073" s="22"/>
      <c r="I1073" s="46" t="s">
        <v>50</v>
      </c>
      <c r="J1073" s="24" t="s">
        <v>52</v>
      </c>
      <c r="K1073" s="24" t="s">
        <v>52</v>
      </c>
      <c r="L1073" s="24" t="s">
        <v>52</v>
      </c>
      <c r="M1073" s="24" t="s">
        <v>52</v>
      </c>
      <c r="N1073" s="24" t="s">
        <v>1105</v>
      </c>
    </row>
    <row r="1074" spans="1:14" ht="36" customHeight="1" thickBot="1" x14ac:dyDescent="0.3">
      <c r="A1074" s="6"/>
      <c r="B1074" s="283" t="s">
        <v>53</v>
      </c>
      <c r="C1074" s="87" t="s">
        <v>757</v>
      </c>
      <c r="D1074" s="85" t="s">
        <v>265</v>
      </c>
      <c r="E1074" s="79" t="s">
        <v>919</v>
      </c>
      <c r="F1074" s="58" t="s">
        <v>1016</v>
      </c>
      <c r="G1074" s="59" t="s">
        <v>1441</v>
      </c>
      <c r="I1074" s="283" t="s">
        <v>53</v>
      </c>
      <c r="J1074" s="109" t="s">
        <v>1128</v>
      </c>
      <c r="K1074" s="241" t="s">
        <v>1124</v>
      </c>
      <c r="L1074" s="63" t="s">
        <v>1017</v>
      </c>
      <c r="M1074" s="82" t="s">
        <v>927</v>
      </c>
      <c r="N1074" s="109" t="s">
        <v>1469</v>
      </c>
    </row>
    <row r="1075" spans="1:14" ht="36.75" thickBot="1" x14ac:dyDescent="0.3">
      <c r="A1075" s="6"/>
      <c r="B1075" s="283"/>
      <c r="C1075" s="86" t="s">
        <v>945</v>
      </c>
      <c r="D1075" s="84" t="s">
        <v>940</v>
      </c>
      <c r="E1075" s="77" t="s">
        <v>1002</v>
      </c>
      <c r="F1075" s="56" t="s">
        <v>1389</v>
      </c>
      <c r="G1075" s="57" t="s">
        <v>988</v>
      </c>
      <c r="I1075" s="283"/>
      <c r="J1075" s="252" t="s">
        <v>1146</v>
      </c>
      <c r="K1075" s="242" t="s">
        <v>1121</v>
      </c>
      <c r="L1075" s="62" t="s">
        <v>1151</v>
      </c>
      <c r="M1075" s="81" t="s">
        <v>1003</v>
      </c>
      <c r="N1075" s="56" t="s">
        <v>1141</v>
      </c>
    </row>
    <row r="1076" spans="1:14" ht="36.75" thickBot="1" x14ac:dyDescent="0.3">
      <c r="A1076" s="6"/>
      <c r="B1076" s="283"/>
      <c r="C1076" s="55" t="s">
        <v>950</v>
      </c>
      <c r="D1076" s="83" t="s">
        <v>36</v>
      </c>
      <c r="E1076" s="76" t="s">
        <v>1004</v>
      </c>
      <c r="F1076" s="250" t="s">
        <v>1326</v>
      </c>
      <c r="G1076" s="55" t="s">
        <v>1281</v>
      </c>
      <c r="I1076" s="283"/>
      <c r="J1076" s="250" t="s">
        <v>1326</v>
      </c>
      <c r="K1076" s="243" t="s">
        <v>1120</v>
      </c>
      <c r="L1076" s="194" t="s">
        <v>272</v>
      </c>
      <c r="M1076" s="76" t="s">
        <v>1473</v>
      </c>
      <c r="N1076" s="250" t="s">
        <v>1326</v>
      </c>
    </row>
    <row r="1077" spans="1:14" ht="36" customHeight="1" thickBot="1" x14ac:dyDescent="0.3">
      <c r="A1077" s="6"/>
      <c r="B1077" s="283" t="s">
        <v>66</v>
      </c>
      <c r="C1077" s="87" t="s">
        <v>757</v>
      </c>
      <c r="D1077" s="85" t="s">
        <v>269</v>
      </c>
      <c r="E1077" s="79" t="s">
        <v>919</v>
      </c>
      <c r="F1077" s="58" t="s">
        <v>1016</v>
      </c>
      <c r="G1077" s="59" t="s">
        <v>757</v>
      </c>
      <c r="I1077" s="283" t="s">
        <v>66</v>
      </c>
      <c r="J1077" s="109" t="s">
        <v>1128</v>
      </c>
      <c r="K1077" s="241" t="s">
        <v>1124</v>
      </c>
      <c r="L1077" s="63" t="s">
        <v>1017</v>
      </c>
      <c r="M1077" s="79" t="s">
        <v>927</v>
      </c>
      <c r="N1077" s="109" t="s">
        <v>1128</v>
      </c>
    </row>
    <row r="1078" spans="1:14" ht="36.75" thickBot="1" x14ac:dyDescent="0.3">
      <c r="A1078" s="6"/>
      <c r="B1078" s="283"/>
      <c r="C1078" s="86" t="s">
        <v>952</v>
      </c>
      <c r="D1078" s="84" t="s">
        <v>940</v>
      </c>
      <c r="E1078" s="77" t="s">
        <v>1005</v>
      </c>
      <c r="F1078" s="56" t="s">
        <v>1390</v>
      </c>
      <c r="G1078" s="57" t="s">
        <v>995</v>
      </c>
      <c r="I1078" s="283"/>
      <c r="J1078" s="73" t="s">
        <v>1145</v>
      </c>
      <c r="K1078" s="242" t="s">
        <v>1121</v>
      </c>
      <c r="L1078" s="62" t="s">
        <v>1151</v>
      </c>
      <c r="M1078" s="77" t="s">
        <v>1006</v>
      </c>
      <c r="N1078" s="56" t="s">
        <v>1140</v>
      </c>
    </row>
    <row r="1079" spans="1:14" ht="36.75" thickBot="1" x14ac:dyDescent="0.3">
      <c r="A1079" s="6"/>
      <c r="B1079" s="283"/>
      <c r="C1079" s="55" t="s">
        <v>950</v>
      </c>
      <c r="D1079" s="83" t="s">
        <v>36</v>
      </c>
      <c r="E1079" s="76" t="s">
        <v>1004</v>
      </c>
      <c r="F1079" s="250" t="s">
        <v>1326</v>
      </c>
      <c r="G1079" s="55" t="s">
        <v>1281</v>
      </c>
      <c r="I1079" s="283"/>
      <c r="J1079" s="250" t="s">
        <v>1326</v>
      </c>
      <c r="K1079" s="243" t="s">
        <v>1120</v>
      </c>
      <c r="L1079" s="194" t="s">
        <v>272</v>
      </c>
      <c r="M1079" s="76" t="s">
        <v>1473</v>
      </c>
      <c r="N1079" s="250" t="s">
        <v>1326</v>
      </c>
    </row>
    <row r="1080" spans="1:14" ht="36" customHeight="1" thickBot="1" x14ac:dyDescent="0.3">
      <c r="A1080" s="6"/>
      <c r="B1080" s="283" t="s">
        <v>74</v>
      </c>
      <c r="C1080" s="62" t="s">
        <v>15</v>
      </c>
      <c r="D1080" s="85" t="s">
        <v>273</v>
      </c>
      <c r="E1080" s="110" t="s">
        <v>155</v>
      </c>
      <c r="F1080" s="71" t="s">
        <v>1016</v>
      </c>
      <c r="G1080" s="67" t="s">
        <v>1443</v>
      </c>
      <c r="I1080" s="283" t="s">
        <v>74</v>
      </c>
      <c r="J1080" s="109" t="s">
        <v>1128</v>
      </c>
      <c r="K1080" s="67" t="s">
        <v>255</v>
      </c>
      <c r="L1080" s="59" t="s">
        <v>759</v>
      </c>
      <c r="M1080" s="59" t="s">
        <v>759</v>
      </c>
      <c r="N1080" s="109" t="s">
        <v>1128</v>
      </c>
    </row>
    <row r="1081" spans="1:14" ht="45" customHeight="1" thickBot="1" x14ac:dyDescent="0.3">
      <c r="A1081" s="6"/>
      <c r="B1081" s="283"/>
      <c r="C1081" s="62" t="s">
        <v>1167</v>
      </c>
      <c r="D1081" s="84" t="s">
        <v>940</v>
      </c>
      <c r="E1081" s="108" t="s">
        <v>1314</v>
      </c>
      <c r="F1081" s="69" t="s">
        <v>1092</v>
      </c>
      <c r="G1081" s="66" t="s">
        <v>972</v>
      </c>
      <c r="I1081" s="283"/>
      <c r="J1081" s="73" t="s">
        <v>1144</v>
      </c>
      <c r="K1081" s="66" t="s">
        <v>982</v>
      </c>
      <c r="L1081" s="57" t="s">
        <v>942</v>
      </c>
      <c r="M1081" s="57" t="s">
        <v>970</v>
      </c>
      <c r="N1081" s="56" t="s">
        <v>1137</v>
      </c>
    </row>
    <row r="1082" spans="1:14" ht="36.75" thickBot="1" x14ac:dyDescent="0.3">
      <c r="A1082" s="6"/>
      <c r="B1082" s="283"/>
      <c r="C1082" s="61" t="s">
        <v>92</v>
      </c>
      <c r="D1082" s="83" t="s">
        <v>36</v>
      </c>
      <c r="E1082" s="107" t="s">
        <v>796</v>
      </c>
      <c r="F1082" s="255" t="s">
        <v>1326</v>
      </c>
      <c r="G1082" s="65" t="s">
        <v>1468</v>
      </c>
      <c r="I1082" s="283"/>
      <c r="J1082" s="250" t="s">
        <v>1326</v>
      </c>
      <c r="K1082" s="65" t="s">
        <v>1468</v>
      </c>
      <c r="L1082" s="55" t="s">
        <v>880</v>
      </c>
      <c r="M1082" s="55" t="s">
        <v>1281</v>
      </c>
      <c r="N1082" s="250" t="s">
        <v>1326</v>
      </c>
    </row>
    <row r="1083" spans="1:14" ht="36" customHeight="1" thickBot="1" x14ac:dyDescent="0.3">
      <c r="A1083" s="6"/>
      <c r="B1083" s="299" t="s">
        <v>78</v>
      </c>
      <c r="C1083" s="63" t="s">
        <v>15</v>
      </c>
      <c r="D1083" s="50"/>
      <c r="E1083" s="110" t="s">
        <v>155</v>
      </c>
      <c r="F1083" s="50"/>
      <c r="G1083" s="50"/>
      <c r="I1083" s="299" t="s">
        <v>78</v>
      </c>
      <c r="J1083" s="50"/>
      <c r="K1083" s="67" t="s">
        <v>255</v>
      </c>
      <c r="L1083" s="59" t="s">
        <v>759</v>
      </c>
      <c r="M1083" s="59" t="s">
        <v>759</v>
      </c>
      <c r="N1083" s="67" t="s">
        <v>1470</v>
      </c>
    </row>
    <row r="1084" spans="1:14" ht="38.450000000000003" customHeight="1" thickBot="1" x14ac:dyDescent="0.3">
      <c r="B1084" s="299"/>
      <c r="C1084" s="62" t="s">
        <v>1167</v>
      </c>
      <c r="D1084" s="238" t="s">
        <v>1457</v>
      </c>
      <c r="E1084" s="108" t="s">
        <v>894</v>
      </c>
      <c r="F1084" s="238" t="s">
        <v>1457</v>
      </c>
      <c r="G1084" s="238" t="s">
        <v>1457</v>
      </c>
      <c r="I1084" s="299"/>
      <c r="J1084" s="238" t="s">
        <v>1456</v>
      </c>
      <c r="K1084" s="66" t="s">
        <v>986</v>
      </c>
      <c r="L1084" s="57" t="s">
        <v>947</v>
      </c>
      <c r="M1084" s="57" t="s">
        <v>975</v>
      </c>
      <c r="N1084" s="66" t="s">
        <v>981</v>
      </c>
    </row>
    <row r="1085" spans="1:14" ht="36.75" thickBot="1" x14ac:dyDescent="0.3">
      <c r="A1085" s="6"/>
      <c r="B1085" s="299"/>
      <c r="C1085" s="61" t="s">
        <v>92</v>
      </c>
      <c r="D1085" s="48"/>
      <c r="E1085" s="107" t="s">
        <v>193</v>
      </c>
      <c r="F1085" s="48"/>
      <c r="G1085" s="48"/>
      <c r="I1085" s="299"/>
      <c r="J1085" s="48"/>
      <c r="K1085" s="65" t="s">
        <v>1468</v>
      </c>
      <c r="L1085" s="55" t="s">
        <v>880</v>
      </c>
      <c r="M1085" s="55" t="s">
        <v>1281</v>
      </c>
      <c r="N1085" s="65" t="s">
        <v>1468</v>
      </c>
    </row>
    <row r="1086" spans="1:14" ht="36.75" thickBot="1" x14ac:dyDescent="0.3">
      <c r="A1086" s="6"/>
      <c r="B1086" s="64"/>
      <c r="C1086" s="51"/>
      <c r="D1086" s="51"/>
      <c r="E1086" s="51"/>
      <c r="F1086" s="51"/>
      <c r="G1086" s="51"/>
      <c r="I1086" s="64"/>
      <c r="J1086" s="51"/>
      <c r="K1086" s="51"/>
      <c r="L1086" s="51"/>
      <c r="M1086" s="51"/>
    </row>
    <row r="1087" spans="1:14" ht="36.75" thickBot="1" x14ac:dyDescent="0.3">
      <c r="A1087" s="5">
        <v>36</v>
      </c>
      <c r="B1087" s="52"/>
      <c r="C1087" s="51"/>
      <c r="D1087" s="51"/>
      <c r="E1087" s="51"/>
      <c r="F1087" s="51"/>
      <c r="I1087" s="52"/>
      <c r="J1087" s="51"/>
      <c r="K1087" s="51"/>
      <c r="L1087" s="51"/>
      <c r="M1087" s="51"/>
      <c r="N1087" s="51"/>
    </row>
    <row r="1088" spans="1:14" ht="15" customHeight="1" x14ac:dyDescent="0.25">
      <c r="A1088" s="6"/>
      <c r="B1088" s="292" t="str">
        <f>B1026</f>
        <v xml:space="preserve">KOMİTE-7- DERİ- KAS- İSKELET SİSTEMİ- HALK SAĞLIĞI-2 ve ADLİ TIP </v>
      </c>
      <c r="C1088" s="292"/>
      <c r="D1088" s="292"/>
      <c r="E1088" s="292"/>
      <c r="F1088" s="292"/>
      <c r="G1088" s="292"/>
      <c r="H1088" s="11"/>
      <c r="I1088" s="292" t="str">
        <f>I1026</f>
        <v>COMMITTEE-7- SKIN-MUSCLE- SKELETAL SYSTEM- PUBLIC HEALTH-2 AND FORENSİC MEDICINE</v>
      </c>
      <c r="J1088" s="292"/>
      <c r="K1088" s="292"/>
      <c r="L1088" s="292"/>
      <c r="M1088" s="292"/>
      <c r="N1088" s="292"/>
    </row>
    <row r="1089" spans="1:14" ht="36" customHeight="1" x14ac:dyDescent="0.25">
      <c r="A1089" s="6"/>
      <c r="B1089" s="7"/>
      <c r="C1089" s="8"/>
      <c r="D1089" s="27">
        <f>D1058+1</f>
        <v>5</v>
      </c>
      <c r="E1089" s="28" t="str">
        <f>E1027</f>
        <v>HAFTA</v>
      </c>
      <c r="F1089" s="9"/>
      <c r="G1089" s="10"/>
      <c r="H1089" s="11"/>
      <c r="I1089" s="7"/>
      <c r="J1089" s="8"/>
      <c r="K1089" s="27">
        <f>K1058+1</f>
        <v>5</v>
      </c>
      <c r="L1089" s="28" t="str">
        <f>L1027</f>
        <v>WEEK</v>
      </c>
      <c r="M1089" s="9"/>
      <c r="N1089" s="10"/>
    </row>
    <row r="1090" spans="1:14" ht="36.75" thickBot="1" x14ac:dyDescent="0.3">
      <c r="A1090" s="6"/>
      <c r="B1090" s="12"/>
      <c r="C1090" s="13"/>
      <c r="D1090" s="13" t="str">
        <f>D1028:I1028</f>
        <v xml:space="preserve">Komite sorumluları: </v>
      </c>
      <c r="E1090" s="13" t="str">
        <f>E1028:J1028</f>
        <v>Dr. Gülsüm ÖZTÜRK EMİRAL</v>
      </c>
      <c r="F1090" s="13" t="str">
        <f>F1028</f>
        <v>Dr. Şadan Soyyiğit</v>
      </c>
      <c r="G1090" s="14"/>
      <c r="H1090" s="15"/>
      <c r="I1090" s="16"/>
      <c r="J1090" s="17"/>
      <c r="K1090" s="13" t="str">
        <f>K1028:O1028</f>
        <v xml:space="preserve">Committee Chairman: </v>
      </c>
      <c r="L1090" s="13" t="str">
        <f>L1028:O1028</f>
        <v>Dr. Gülsüm ÖZTÜRK EMİRAL</v>
      </c>
      <c r="M1090" s="13" t="str">
        <f>M1028</f>
        <v>Dr. Şadan Soyyiğit</v>
      </c>
      <c r="N1090" s="18"/>
    </row>
    <row r="1091" spans="1:14" ht="36.75" thickBot="1" x14ac:dyDescent="0.3">
      <c r="A1091" s="6"/>
      <c r="B1091" s="23"/>
      <c r="C1091" s="21">
        <f>7+C1060</f>
        <v>46153</v>
      </c>
      <c r="D1091" s="20">
        <f>7+D1060</f>
        <v>46154</v>
      </c>
      <c r="E1091" s="20">
        <f>7+E1060</f>
        <v>46155</v>
      </c>
      <c r="F1091" s="20">
        <f>7+F1060</f>
        <v>46156</v>
      </c>
      <c r="G1091" s="20">
        <f>7+G1060</f>
        <v>46157</v>
      </c>
      <c r="H1091" s="22"/>
      <c r="I1091" s="23"/>
      <c r="J1091" s="24">
        <f>7+J1060</f>
        <v>46153</v>
      </c>
      <c r="K1091" s="24">
        <f>7+K1060</f>
        <v>46154</v>
      </c>
      <c r="L1091" s="24">
        <f>7+L1060</f>
        <v>46155</v>
      </c>
      <c r="M1091" s="24">
        <f>7+M1060</f>
        <v>46156</v>
      </c>
      <c r="N1091" s="24">
        <f>7+N1060</f>
        <v>46157</v>
      </c>
    </row>
    <row r="1092" spans="1:14" ht="36.75" customHeight="1" thickBot="1" x14ac:dyDescent="0.3">
      <c r="A1092" s="6"/>
      <c r="B1092" s="300" t="s">
        <v>10</v>
      </c>
      <c r="C1092" s="50"/>
      <c r="D1092" s="79" t="s">
        <v>919</v>
      </c>
      <c r="E1092" s="50"/>
      <c r="F1092" s="50"/>
      <c r="G1092" s="50"/>
      <c r="I1092" s="300" t="s">
        <v>10</v>
      </c>
      <c r="J1092" s="50"/>
      <c r="K1092" s="50"/>
      <c r="L1092" s="50"/>
      <c r="M1092" s="59" t="s">
        <v>759</v>
      </c>
      <c r="N1092" s="50"/>
    </row>
    <row r="1093" spans="1:14" ht="36.75" thickBot="1" x14ac:dyDescent="0.3">
      <c r="A1093" s="6"/>
      <c r="B1093" s="300"/>
      <c r="C1093" s="238" t="s">
        <v>1457</v>
      </c>
      <c r="D1093" s="77" t="s">
        <v>1271</v>
      </c>
      <c r="E1093" s="238" t="s">
        <v>1457</v>
      </c>
      <c r="F1093" s="238" t="s">
        <v>1457</v>
      </c>
      <c r="G1093" s="238" t="s">
        <v>1457</v>
      </c>
      <c r="I1093" s="300"/>
      <c r="J1093" s="238" t="s">
        <v>1456</v>
      </c>
      <c r="K1093" s="238" t="s">
        <v>1456</v>
      </c>
      <c r="L1093" s="238" t="s">
        <v>1456</v>
      </c>
      <c r="M1093" s="57" t="s">
        <v>1001</v>
      </c>
      <c r="N1093" s="238" t="s">
        <v>1456</v>
      </c>
    </row>
    <row r="1094" spans="1:14" ht="36.75" thickBot="1" x14ac:dyDescent="0.3">
      <c r="A1094" s="6"/>
      <c r="B1094" s="300"/>
      <c r="C1094" s="48"/>
      <c r="D1094" s="76" t="s">
        <v>1132</v>
      </c>
      <c r="E1094" s="48"/>
      <c r="F1094" s="48"/>
      <c r="G1094" s="48"/>
      <c r="I1094" s="300"/>
      <c r="J1094" s="48"/>
      <c r="K1094" s="48"/>
      <c r="L1094" s="48"/>
      <c r="M1094" s="55" t="s">
        <v>1315</v>
      </c>
      <c r="N1094" s="48"/>
    </row>
    <row r="1095" spans="1:14" ht="21" customHeight="1" thickBot="1" x14ac:dyDescent="0.3">
      <c r="A1095" s="6"/>
      <c r="B1095" s="300" t="s">
        <v>13</v>
      </c>
      <c r="C1095" s="58" t="s">
        <v>1016</v>
      </c>
      <c r="D1095" s="79" t="s">
        <v>919</v>
      </c>
      <c r="E1095" s="58" t="s">
        <v>1016</v>
      </c>
      <c r="F1095" s="50"/>
      <c r="G1095" s="50"/>
      <c r="I1095" s="284" t="s">
        <v>13</v>
      </c>
      <c r="J1095" s="59" t="s">
        <v>759</v>
      </c>
      <c r="K1095" s="109" t="s">
        <v>1128</v>
      </c>
      <c r="L1095" s="50"/>
      <c r="M1095" s="59" t="s">
        <v>759</v>
      </c>
      <c r="N1095" s="50"/>
    </row>
    <row r="1096" spans="1:14" ht="36.75" thickBot="1" x14ac:dyDescent="0.3">
      <c r="A1096" s="6"/>
      <c r="B1096" s="300"/>
      <c r="C1096" s="56" t="s">
        <v>1093</v>
      </c>
      <c r="D1096" s="77" t="s">
        <v>1272</v>
      </c>
      <c r="E1096" s="56" t="s">
        <v>1096</v>
      </c>
      <c r="F1096" s="238" t="s">
        <v>1457</v>
      </c>
      <c r="G1096" s="238" t="s">
        <v>1457</v>
      </c>
      <c r="I1096" s="284"/>
      <c r="J1096" s="57" t="s">
        <v>954</v>
      </c>
      <c r="K1096" s="56" t="s">
        <v>1136</v>
      </c>
      <c r="L1096" s="238" t="s">
        <v>1456</v>
      </c>
      <c r="M1096" s="57" t="s">
        <v>1013</v>
      </c>
      <c r="N1096" s="238" t="s">
        <v>1456</v>
      </c>
    </row>
    <row r="1097" spans="1:14" ht="36.75" thickBot="1" x14ac:dyDescent="0.3">
      <c r="A1097" s="6"/>
      <c r="B1097" s="300"/>
      <c r="C1097" s="250" t="s">
        <v>1326</v>
      </c>
      <c r="D1097" s="76" t="s">
        <v>1132</v>
      </c>
      <c r="E1097" s="250" t="s">
        <v>1326</v>
      </c>
      <c r="F1097" s="48"/>
      <c r="G1097" s="48"/>
      <c r="I1097" s="284"/>
      <c r="J1097" s="55" t="s">
        <v>880</v>
      </c>
      <c r="K1097" s="250" t="s">
        <v>1326</v>
      </c>
      <c r="L1097" s="48"/>
      <c r="M1097" s="55" t="s">
        <v>1315</v>
      </c>
      <c r="N1097" s="48"/>
    </row>
    <row r="1098" spans="1:14" ht="36.75" customHeight="1" thickBot="1" x14ac:dyDescent="0.3">
      <c r="A1098" s="6"/>
      <c r="B1098" s="284" t="s">
        <v>26</v>
      </c>
      <c r="C1098" s="58" t="s">
        <v>1016</v>
      </c>
      <c r="D1098" s="63" t="s">
        <v>15</v>
      </c>
      <c r="E1098" s="58" t="s">
        <v>1016</v>
      </c>
      <c r="F1098" s="63" t="s">
        <v>15</v>
      </c>
      <c r="G1098" s="59" t="s">
        <v>757</v>
      </c>
      <c r="I1098" s="284" t="s">
        <v>26</v>
      </c>
      <c r="J1098" s="59" t="s">
        <v>759</v>
      </c>
      <c r="K1098" s="109" t="s">
        <v>1128</v>
      </c>
      <c r="L1098" s="80" t="s">
        <v>1017</v>
      </c>
      <c r="M1098" s="63" t="s">
        <v>1017</v>
      </c>
      <c r="N1098" s="59" t="s">
        <v>759</v>
      </c>
    </row>
    <row r="1099" spans="1:14" ht="36.75" thickBot="1" x14ac:dyDescent="0.3">
      <c r="A1099" s="6"/>
      <c r="B1099" s="284"/>
      <c r="C1099" s="56" t="s">
        <v>1094</v>
      </c>
      <c r="D1099" s="62" t="s">
        <v>1107</v>
      </c>
      <c r="E1099" s="56" t="s">
        <v>1274</v>
      </c>
      <c r="F1099" s="62" t="s">
        <v>1164</v>
      </c>
      <c r="G1099" s="57" t="s">
        <v>990</v>
      </c>
      <c r="I1099" s="284"/>
      <c r="J1099" s="57" t="s">
        <v>1286</v>
      </c>
      <c r="K1099" s="56" t="s">
        <v>1276</v>
      </c>
      <c r="L1099" s="78" t="s">
        <v>1168</v>
      </c>
      <c r="M1099" s="62" t="s">
        <v>1139</v>
      </c>
      <c r="N1099" s="57" t="s">
        <v>1009</v>
      </c>
    </row>
    <row r="1100" spans="1:14" ht="36.75" thickBot="1" x14ac:dyDescent="0.3">
      <c r="A1100" s="6"/>
      <c r="B1100" s="284"/>
      <c r="C1100" s="250" t="s">
        <v>1326</v>
      </c>
      <c r="D1100" s="61" t="s">
        <v>92</v>
      </c>
      <c r="E1100" s="250" t="s">
        <v>1326</v>
      </c>
      <c r="F1100" s="61" t="s">
        <v>1455</v>
      </c>
      <c r="G1100" s="55" t="s">
        <v>950</v>
      </c>
      <c r="I1100" s="284"/>
      <c r="J1100" s="55" t="s">
        <v>880</v>
      </c>
      <c r="K1100" s="250" t="s">
        <v>1326</v>
      </c>
      <c r="L1100" s="61" t="s">
        <v>696</v>
      </c>
      <c r="M1100" s="61" t="s">
        <v>1425</v>
      </c>
      <c r="N1100" s="55" t="s">
        <v>1315</v>
      </c>
    </row>
    <row r="1101" spans="1:14" ht="36.75" customHeight="1" thickBot="1" x14ac:dyDescent="0.3">
      <c r="A1101" s="6"/>
      <c r="B1101" s="284" t="s">
        <v>39</v>
      </c>
      <c r="C1101" s="58" t="s">
        <v>1016</v>
      </c>
      <c r="D1101" s="63" t="s">
        <v>15</v>
      </c>
      <c r="E1101" s="58" t="s">
        <v>1016</v>
      </c>
      <c r="F1101" s="63" t="s">
        <v>15</v>
      </c>
      <c r="G1101" s="59" t="s">
        <v>757</v>
      </c>
      <c r="I1101" s="284" t="s">
        <v>39</v>
      </c>
      <c r="J1101" s="59" t="s">
        <v>759</v>
      </c>
      <c r="K1101" s="109" t="s">
        <v>1128</v>
      </c>
      <c r="L1101" s="63" t="s">
        <v>1017</v>
      </c>
      <c r="M1101" s="63" t="s">
        <v>1017</v>
      </c>
      <c r="N1101" s="59" t="s">
        <v>759</v>
      </c>
    </row>
    <row r="1102" spans="1:14" ht="36.75" customHeight="1" thickBot="1" x14ac:dyDescent="0.3">
      <c r="A1102" s="6"/>
      <c r="B1102" s="284"/>
      <c r="C1102" s="56" t="s">
        <v>1095</v>
      </c>
      <c r="D1102" s="62" t="s">
        <v>1169</v>
      </c>
      <c r="E1102" s="56" t="s">
        <v>1275</v>
      </c>
      <c r="F1102" s="62" t="s">
        <v>1164</v>
      </c>
      <c r="G1102" s="57" t="s">
        <v>997</v>
      </c>
      <c r="I1102" s="284"/>
      <c r="J1102" s="57" t="s">
        <v>1287</v>
      </c>
      <c r="K1102" s="56" t="s">
        <v>1277</v>
      </c>
      <c r="L1102" s="62" t="s">
        <v>1074</v>
      </c>
      <c r="M1102" s="62" t="s">
        <v>1139</v>
      </c>
      <c r="N1102" s="57" t="s">
        <v>1012</v>
      </c>
    </row>
    <row r="1103" spans="1:14" ht="36.75" thickBot="1" x14ac:dyDescent="0.3">
      <c r="A1103" s="6"/>
      <c r="B1103" s="284"/>
      <c r="C1103" s="250" t="s">
        <v>1326</v>
      </c>
      <c r="D1103" s="61" t="s">
        <v>1425</v>
      </c>
      <c r="E1103" s="250" t="s">
        <v>1326</v>
      </c>
      <c r="F1103" s="61" t="s">
        <v>1455</v>
      </c>
      <c r="G1103" s="55" t="s">
        <v>950</v>
      </c>
      <c r="I1103" s="284"/>
      <c r="J1103" s="55" t="s">
        <v>880</v>
      </c>
      <c r="K1103" s="250" t="s">
        <v>1326</v>
      </c>
      <c r="L1103" s="61" t="s">
        <v>1455</v>
      </c>
      <c r="M1103" s="61" t="s">
        <v>1425</v>
      </c>
      <c r="N1103" s="55" t="s">
        <v>1315</v>
      </c>
    </row>
    <row r="1104" spans="1:14" ht="36.75" thickBot="1" x14ac:dyDescent="0.3">
      <c r="A1104" s="6"/>
      <c r="B1104" s="46" t="s">
        <v>50</v>
      </c>
      <c r="C1104" s="24"/>
      <c r="D1104" s="24" t="s">
        <v>51</v>
      </c>
      <c r="E1104" s="24" t="s">
        <v>51</v>
      </c>
      <c r="F1104" s="24" t="s">
        <v>51</v>
      </c>
      <c r="G1104" s="24" t="s">
        <v>1104</v>
      </c>
      <c r="H1104" s="22"/>
      <c r="I1104" s="46" t="s">
        <v>50</v>
      </c>
      <c r="J1104" s="24"/>
      <c r="K1104" s="24" t="s">
        <v>52</v>
      </c>
      <c r="L1104" s="24" t="s">
        <v>52</v>
      </c>
      <c r="M1104" s="24" t="s">
        <v>52</v>
      </c>
      <c r="N1104" s="256" t="s">
        <v>1105</v>
      </c>
    </row>
    <row r="1105" spans="1:14" ht="36.75" customHeight="1" thickBot="1" x14ac:dyDescent="0.3">
      <c r="A1105" s="6"/>
      <c r="B1105" s="283" t="s">
        <v>53</v>
      </c>
      <c r="C1105" s="59" t="s">
        <v>757</v>
      </c>
      <c r="D1105" s="59" t="s">
        <v>757</v>
      </c>
      <c r="E1105" s="63" t="s">
        <v>15</v>
      </c>
      <c r="F1105" s="59" t="s">
        <v>757</v>
      </c>
      <c r="G1105" s="58" t="s">
        <v>1317</v>
      </c>
      <c r="I1105" s="283" t="s">
        <v>53</v>
      </c>
      <c r="J1105" s="80" t="s">
        <v>1017</v>
      </c>
      <c r="K1105" s="59" t="s">
        <v>759</v>
      </c>
      <c r="L1105" s="241" t="s">
        <v>1124</v>
      </c>
      <c r="M1105" s="109" t="s">
        <v>1128</v>
      </c>
      <c r="N1105" s="63" t="s">
        <v>1444</v>
      </c>
    </row>
    <row r="1106" spans="1:14" ht="36.75" thickBot="1" x14ac:dyDescent="0.3">
      <c r="A1106" s="6"/>
      <c r="B1106" s="283"/>
      <c r="C1106" s="57" t="s">
        <v>1008</v>
      </c>
      <c r="D1106" s="57" t="s">
        <v>989</v>
      </c>
      <c r="E1106" s="62" t="s">
        <v>1165</v>
      </c>
      <c r="F1106" s="57" t="s">
        <v>1284</v>
      </c>
      <c r="G1106" s="56" t="s">
        <v>1097</v>
      </c>
      <c r="I1106" s="283"/>
      <c r="J1106" s="78" t="s">
        <v>980</v>
      </c>
      <c r="K1106" s="57" t="s">
        <v>993</v>
      </c>
      <c r="L1106" s="242" t="s">
        <v>1122</v>
      </c>
      <c r="M1106" s="56" t="s">
        <v>1135</v>
      </c>
      <c r="N1106" s="62" t="s">
        <v>1138</v>
      </c>
    </row>
    <row r="1107" spans="1:14" ht="36.75" thickBot="1" x14ac:dyDescent="0.3">
      <c r="A1107" s="6"/>
      <c r="B1107" s="283"/>
      <c r="C1107" s="55" t="s">
        <v>1424</v>
      </c>
      <c r="D1107" s="55" t="s">
        <v>880</v>
      </c>
      <c r="E1107" s="61" t="s">
        <v>1425</v>
      </c>
      <c r="F1107" s="55" t="s">
        <v>880</v>
      </c>
      <c r="G1107" s="250" t="s">
        <v>1326</v>
      </c>
      <c r="I1107" s="283"/>
      <c r="J1107" s="61" t="s">
        <v>272</v>
      </c>
      <c r="K1107" s="55" t="s">
        <v>1315</v>
      </c>
      <c r="L1107" s="243" t="s">
        <v>1118</v>
      </c>
      <c r="M1107" s="250" t="s">
        <v>1326</v>
      </c>
      <c r="N1107" s="61" t="s">
        <v>1455</v>
      </c>
    </row>
    <row r="1108" spans="1:14" ht="36.75" customHeight="1" thickBot="1" x14ac:dyDescent="0.3">
      <c r="A1108" s="6"/>
      <c r="B1108" s="283" t="s">
        <v>66</v>
      </c>
      <c r="C1108" s="59" t="s">
        <v>757</v>
      </c>
      <c r="D1108" s="59" t="s">
        <v>757</v>
      </c>
      <c r="E1108" s="63" t="s">
        <v>15</v>
      </c>
      <c r="F1108" s="59" t="s">
        <v>757</v>
      </c>
      <c r="G1108" s="58" t="s">
        <v>1016</v>
      </c>
      <c r="I1108" s="283" t="s">
        <v>66</v>
      </c>
      <c r="J1108" s="80" t="s">
        <v>1017</v>
      </c>
      <c r="K1108" s="59" t="s">
        <v>759</v>
      </c>
      <c r="L1108" s="241" t="s">
        <v>1124</v>
      </c>
      <c r="M1108" s="109" t="s">
        <v>1128</v>
      </c>
      <c r="N1108" s="63" t="s">
        <v>1017</v>
      </c>
    </row>
    <row r="1109" spans="1:14" ht="36.75" thickBot="1" x14ac:dyDescent="0.3">
      <c r="A1109" s="6"/>
      <c r="B1109" s="283"/>
      <c r="C1109" s="57" t="s">
        <v>1011</v>
      </c>
      <c r="D1109" s="57" t="s">
        <v>996</v>
      </c>
      <c r="E1109" s="62" t="s">
        <v>1165</v>
      </c>
      <c r="F1109" s="57" t="s">
        <v>1285</v>
      </c>
      <c r="G1109" s="56" t="s">
        <v>1098</v>
      </c>
      <c r="I1109" s="283"/>
      <c r="J1109" s="78" t="s">
        <v>985</v>
      </c>
      <c r="K1109" s="57" t="s">
        <v>1000</v>
      </c>
      <c r="L1109" s="242" t="s">
        <v>1122</v>
      </c>
      <c r="M1109" s="56" t="s">
        <v>1134</v>
      </c>
      <c r="N1109" s="62" t="s">
        <v>1138</v>
      </c>
    </row>
    <row r="1110" spans="1:14" ht="36.75" thickBot="1" x14ac:dyDescent="0.3">
      <c r="A1110" s="6"/>
      <c r="B1110" s="283"/>
      <c r="C1110" s="55" t="s">
        <v>1424</v>
      </c>
      <c r="D1110" s="55" t="s">
        <v>880</v>
      </c>
      <c r="E1110" s="61" t="s">
        <v>1425</v>
      </c>
      <c r="F1110" s="55" t="s">
        <v>880</v>
      </c>
      <c r="G1110" s="250" t="s">
        <v>1326</v>
      </c>
      <c r="I1110" s="283"/>
      <c r="J1110" s="61" t="s">
        <v>272</v>
      </c>
      <c r="K1110" s="55" t="s">
        <v>1315</v>
      </c>
      <c r="L1110" s="243" t="s">
        <v>1118</v>
      </c>
      <c r="M1110" s="250" t="s">
        <v>1326</v>
      </c>
      <c r="N1110" s="61" t="s">
        <v>1455</v>
      </c>
    </row>
    <row r="1111" spans="1:14" ht="36.75" customHeight="1" thickBot="1" x14ac:dyDescent="0.3">
      <c r="A1111" s="6"/>
      <c r="B1111" s="283" t="s">
        <v>74</v>
      </c>
      <c r="C1111" s="75" t="s">
        <v>15</v>
      </c>
      <c r="D1111" s="63" t="s">
        <v>15</v>
      </c>
      <c r="E1111" s="59" t="s">
        <v>757</v>
      </c>
      <c r="F1111" s="50"/>
      <c r="G1111" s="58" t="s">
        <v>1016</v>
      </c>
      <c r="I1111" s="283" t="s">
        <v>74</v>
      </c>
      <c r="J1111" s="50"/>
      <c r="K1111" s="63" t="s">
        <v>1017</v>
      </c>
      <c r="L1111" s="79" t="s">
        <v>927</v>
      </c>
      <c r="M1111" s="109" t="s">
        <v>1128</v>
      </c>
      <c r="N1111" s="50"/>
    </row>
    <row r="1112" spans="1:14" ht="36.75" thickBot="1" x14ac:dyDescent="0.3">
      <c r="A1112" s="6"/>
      <c r="B1112" s="283"/>
      <c r="C1112" s="74" t="s">
        <v>994</v>
      </c>
      <c r="D1112" s="62" t="s">
        <v>1073</v>
      </c>
      <c r="E1112" s="57" t="s">
        <v>1007</v>
      </c>
      <c r="F1112" s="238" t="s">
        <v>1457</v>
      </c>
      <c r="G1112" s="56" t="s">
        <v>1099</v>
      </c>
      <c r="I1112" s="283"/>
      <c r="J1112" s="238" t="s">
        <v>1456</v>
      </c>
      <c r="K1112" s="62" t="s">
        <v>1101</v>
      </c>
      <c r="L1112" s="77" t="s">
        <v>1280</v>
      </c>
      <c r="M1112" s="56" t="s">
        <v>1133</v>
      </c>
      <c r="N1112" s="238" t="s">
        <v>1456</v>
      </c>
    </row>
    <row r="1113" spans="1:14" ht="36.75" thickBot="1" x14ac:dyDescent="0.3">
      <c r="A1113" s="6"/>
      <c r="B1113" s="283"/>
      <c r="C1113" s="61" t="s">
        <v>92</v>
      </c>
      <c r="D1113" s="61" t="s">
        <v>1455</v>
      </c>
      <c r="E1113" s="55" t="s">
        <v>880</v>
      </c>
      <c r="F1113" s="48"/>
      <c r="G1113" s="250" t="s">
        <v>1326</v>
      </c>
      <c r="I1113" s="283"/>
      <c r="J1113" s="48"/>
      <c r="K1113" s="61" t="s">
        <v>696</v>
      </c>
      <c r="L1113" s="76" t="s">
        <v>1473</v>
      </c>
      <c r="M1113" s="250" t="s">
        <v>1326</v>
      </c>
      <c r="N1113" s="48"/>
    </row>
    <row r="1114" spans="1:14" ht="36.75" customHeight="1" thickBot="1" x14ac:dyDescent="0.3">
      <c r="A1114" s="6"/>
      <c r="B1114" s="299" t="s">
        <v>78</v>
      </c>
      <c r="C1114" s="50"/>
      <c r="D1114" s="50"/>
      <c r="E1114" s="59" t="s">
        <v>757</v>
      </c>
      <c r="F1114" s="50"/>
      <c r="G1114" s="50"/>
      <c r="I1114" s="299" t="s">
        <v>78</v>
      </c>
      <c r="J1114" s="50"/>
      <c r="K1114" s="80" t="s">
        <v>1017</v>
      </c>
      <c r="L1114" s="79" t="s">
        <v>927</v>
      </c>
      <c r="M1114" s="50"/>
      <c r="N1114" s="50"/>
    </row>
    <row r="1115" spans="1:14" ht="26.25" thickBot="1" x14ac:dyDescent="0.3">
      <c r="B1115" s="299"/>
      <c r="C1115" s="238" t="s">
        <v>1457</v>
      </c>
      <c r="D1115" s="238" t="s">
        <v>1457</v>
      </c>
      <c r="E1115" s="57" t="s">
        <v>1010</v>
      </c>
      <c r="F1115" s="238" t="s">
        <v>1457</v>
      </c>
      <c r="G1115" s="238" t="s">
        <v>1457</v>
      </c>
      <c r="I1115" s="299"/>
      <c r="J1115" s="238" t="s">
        <v>1456</v>
      </c>
      <c r="K1115" s="62" t="s">
        <v>1278</v>
      </c>
      <c r="L1115" s="77" t="s">
        <v>1279</v>
      </c>
      <c r="M1115" s="238" t="s">
        <v>1456</v>
      </c>
      <c r="N1115" s="238" t="s">
        <v>1456</v>
      </c>
    </row>
    <row r="1116" spans="1:14" ht="36.75" thickBot="1" x14ac:dyDescent="0.3">
      <c r="A1116" s="6"/>
      <c r="B1116" s="299"/>
      <c r="C1116" s="48"/>
      <c r="D1116" s="48"/>
      <c r="E1116" s="55" t="s">
        <v>880</v>
      </c>
      <c r="F1116" s="48"/>
      <c r="G1116" s="48"/>
      <c r="I1116" s="299"/>
      <c r="J1116" s="48"/>
      <c r="K1116" s="61" t="s">
        <v>696</v>
      </c>
      <c r="L1116" s="76" t="s">
        <v>1473</v>
      </c>
      <c r="M1116" s="48"/>
      <c r="N1116" s="48"/>
    </row>
    <row r="1117" spans="1:14" ht="36.75" thickBot="1" x14ac:dyDescent="0.3">
      <c r="A1117" s="6"/>
      <c r="B1117" s="52"/>
      <c r="C1117" s="51"/>
      <c r="D1117" s="51"/>
      <c r="E1117" s="51"/>
      <c r="I1117" s="52"/>
      <c r="J1117" s="51"/>
      <c r="K1117" s="51"/>
      <c r="L1117" s="51"/>
      <c r="M1117" s="51"/>
      <c r="N1117" s="51"/>
    </row>
    <row r="1118" spans="1:14" ht="36.75" thickBot="1" x14ac:dyDescent="0.3">
      <c r="A1118" s="5">
        <v>37</v>
      </c>
      <c r="B1118" s="52"/>
      <c r="C1118" s="51"/>
      <c r="D1118" s="51"/>
      <c r="E1118" s="51"/>
      <c r="F1118" s="51"/>
      <c r="I1118" s="52"/>
      <c r="J1118" s="51"/>
      <c r="K1118" s="51"/>
      <c r="L1118" s="51"/>
      <c r="M1118" s="51"/>
      <c r="N1118" s="51"/>
    </row>
    <row r="1119" spans="1:14" ht="36" customHeight="1" x14ac:dyDescent="0.25">
      <c r="A1119" s="6"/>
      <c r="B1119" s="292" t="str">
        <f>B1057</f>
        <v xml:space="preserve">KOMİTE-7- DERİ- KAS- İSKELET SİSTEMİ- HALK SAĞLIĞI-2 ve ADLİ TIP </v>
      </c>
      <c r="C1119" s="292"/>
      <c r="D1119" s="292"/>
      <c r="E1119" s="292"/>
      <c r="F1119" s="292"/>
      <c r="G1119" s="292"/>
      <c r="H1119" s="11"/>
      <c r="I1119" s="292" t="str">
        <f>I1057</f>
        <v>COMMITTEE-7- SKIN-MUSCLE- SKELETAL SYSTEM- PUBLIC HEALTH-2 AND FORENSİC MEDICINE</v>
      </c>
      <c r="J1119" s="292"/>
      <c r="K1119" s="292"/>
      <c r="L1119" s="292"/>
      <c r="M1119" s="292"/>
      <c r="N1119" s="292"/>
    </row>
    <row r="1120" spans="1:14" ht="36" customHeight="1" x14ac:dyDescent="0.25">
      <c r="A1120" s="6"/>
      <c r="B1120" s="7"/>
      <c r="C1120" s="8"/>
      <c r="D1120" s="27">
        <f>D1089+1</f>
        <v>6</v>
      </c>
      <c r="E1120" s="28" t="str">
        <f>E1058</f>
        <v>HAFTA</v>
      </c>
      <c r="F1120" s="9"/>
      <c r="G1120" s="10"/>
      <c r="H1120" s="11"/>
      <c r="I1120" s="7"/>
      <c r="J1120" s="8"/>
      <c r="K1120" s="27">
        <f>K1089+1</f>
        <v>6</v>
      </c>
      <c r="L1120" s="28" t="str">
        <f>L1058</f>
        <v>WEEK</v>
      </c>
      <c r="M1120" s="9"/>
      <c r="N1120" s="10"/>
    </row>
    <row r="1121" spans="1:14" ht="36.75" thickBot="1" x14ac:dyDescent="0.3">
      <c r="A1121" s="6"/>
      <c r="B1121" s="12"/>
      <c r="C1121" s="13"/>
      <c r="D1121" s="13" t="str">
        <f>D1059:I1059</f>
        <v xml:space="preserve">Komite sorumluları: </v>
      </c>
      <c r="E1121" s="13" t="str">
        <f>E1059:J1059</f>
        <v>Dr. Gülsüm ÖZTÜRK EMİRAL</v>
      </c>
      <c r="F1121" s="13" t="str">
        <f>F1059</f>
        <v>Dr. Şadan Soyyiğit</v>
      </c>
      <c r="G1121" s="14"/>
      <c r="H1121" s="15"/>
      <c r="I1121" s="16"/>
      <c r="J1121" s="17"/>
      <c r="K1121" s="13" t="str">
        <f>K1059:O1059</f>
        <v xml:space="preserve">Committee Chairman: </v>
      </c>
      <c r="L1121" s="13" t="str">
        <f>L1059:O1059</f>
        <v>Dr. Gülsüm ÖZTÜRK EMİRAL</v>
      </c>
      <c r="M1121" s="13" t="str">
        <f>M1059</f>
        <v>Dr. Şadan Soyyiğit</v>
      </c>
      <c r="N1121" s="18"/>
    </row>
    <row r="1122" spans="1:14" ht="36.75" thickBot="1" x14ac:dyDescent="0.3">
      <c r="A1122" s="6"/>
      <c r="B1122" s="23"/>
      <c r="C1122" s="20">
        <f>7+C1091</f>
        <v>46160</v>
      </c>
      <c r="D1122" s="20">
        <f>7+D1091</f>
        <v>46161</v>
      </c>
      <c r="E1122" s="20">
        <f>7+E1091</f>
        <v>46162</v>
      </c>
      <c r="F1122" s="20">
        <f>7+F1091</f>
        <v>46163</v>
      </c>
      <c r="G1122" s="21">
        <f>7+G1091</f>
        <v>46164</v>
      </c>
      <c r="H1122" s="22"/>
      <c r="I1122" s="23"/>
      <c r="J1122" s="24">
        <f>7+J1091</f>
        <v>46160</v>
      </c>
      <c r="K1122" s="24">
        <f>7+K1091</f>
        <v>46161</v>
      </c>
      <c r="L1122" s="24">
        <f>7+L1091</f>
        <v>46162</v>
      </c>
      <c r="M1122" s="24">
        <f>7+M1091</f>
        <v>46163</v>
      </c>
      <c r="N1122" s="24">
        <f>7+N1091</f>
        <v>46164</v>
      </c>
    </row>
    <row r="1123" spans="1:14" ht="34.9" customHeight="1" x14ac:dyDescent="0.25">
      <c r="A1123" s="6"/>
      <c r="B1123" s="308" t="s">
        <v>10</v>
      </c>
      <c r="C1123" s="50"/>
      <c r="D1123" s="311" t="s">
        <v>1354</v>
      </c>
      <c r="E1123" s="50"/>
      <c r="F1123" s="50"/>
      <c r="G1123" s="49"/>
      <c r="I1123" s="308" t="s">
        <v>10</v>
      </c>
      <c r="J1123" s="50"/>
      <c r="K1123" s="311" t="s">
        <v>1355</v>
      </c>
      <c r="L1123" s="50"/>
      <c r="M1123" s="50"/>
      <c r="N1123" s="50"/>
    </row>
    <row r="1124" spans="1:14" ht="34.9" customHeight="1" x14ac:dyDescent="0.25">
      <c r="A1124" s="6"/>
      <c r="B1124" s="309"/>
      <c r="C1124" s="238" t="s">
        <v>1457</v>
      </c>
      <c r="D1124" s="312"/>
      <c r="E1124" s="238" t="s">
        <v>1457</v>
      </c>
      <c r="F1124" s="238" t="s">
        <v>1457</v>
      </c>
      <c r="G1124" s="238" t="s">
        <v>1457</v>
      </c>
      <c r="I1124" s="309"/>
      <c r="J1124" s="238" t="s">
        <v>1456</v>
      </c>
      <c r="K1124" s="312"/>
      <c r="L1124" s="238" t="s">
        <v>1456</v>
      </c>
      <c r="M1124" s="238" t="s">
        <v>1456</v>
      </c>
      <c r="N1124" s="238" t="s">
        <v>1456</v>
      </c>
    </row>
    <row r="1125" spans="1:14" ht="34.9" customHeight="1" thickBot="1" x14ac:dyDescent="0.3">
      <c r="A1125" s="6"/>
      <c r="B1125" s="300"/>
      <c r="C1125" s="48"/>
      <c r="D1125" s="312"/>
      <c r="E1125" s="48"/>
      <c r="F1125" s="48"/>
      <c r="G1125" s="48"/>
      <c r="I1125" s="300"/>
      <c r="J1125" s="48"/>
      <c r="K1125" s="312"/>
      <c r="L1125" s="48"/>
      <c r="M1125" s="48"/>
      <c r="N1125" s="48"/>
    </row>
    <row r="1126" spans="1:14" ht="34.9" customHeight="1" thickBot="1" x14ac:dyDescent="0.3">
      <c r="A1126" s="6"/>
      <c r="B1126" s="308" t="s">
        <v>13</v>
      </c>
      <c r="C1126" s="49"/>
      <c r="D1126" s="312"/>
      <c r="E1126" s="49"/>
      <c r="F1126" s="49"/>
      <c r="G1126" s="297" t="s">
        <v>150</v>
      </c>
      <c r="I1126" s="308" t="s">
        <v>13</v>
      </c>
      <c r="J1126" s="50"/>
      <c r="K1126" s="312"/>
      <c r="L1126" s="50"/>
      <c r="M1126" s="50"/>
      <c r="N1126" s="297" t="s">
        <v>151</v>
      </c>
    </row>
    <row r="1127" spans="1:14" ht="34.9" customHeight="1" thickBot="1" x14ac:dyDescent="0.3">
      <c r="A1127" s="6"/>
      <c r="B1127" s="309"/>
      <c r="C1127" s="238" t="s">
        <v>1457</v>
      </c>
      <c r="D1127" s="312"/>
      <c r="E1127" s="238" t="s">
        <v>1457</v>
      </c>
      <c r="F1127" s="238" t="s">
        <v>1457</v>
      </c>
      <c r="G1127" s="297"/>
      <c r="I1127" s="309"/>
      <c r="J1127" s="238" t="s">
        <v>1456</v>
      </c>
      <c r="K1127" s="312"/>
      <c r="L1127" s="238" t="s">
        <v>1456</v>
      </c>
      <c r="M1127" s="238" t="s">
        <v>1456</v>
      </c>
      <c r="N1127" s="297"/>
    </row>
    <row r="1128" spans="1:14" ht="34.9" customHeight="1" thickBot="1" x14ac:dyDescent="0.3">
      <c r="A1128" s="6"/>
      <c r="B1128" s="300"/>
      <c r="C1128" s="48"/>
      <c r="D1128" s="312"/>
      <c r="E1128" s="48"/>
      <c r="F1128" s="48"/>
      <c r="G1128" s="297"/>
      <c r="I1128" s="300"/>
      <c r="J1128" s="48"/>
      <c r="K1128" s="312"/>
      <c r="L1128" s="48"/>
      <c r="M1128" s="48"/>
      <c r="N1128" s="297"/>
    </row>
    <row r="1129" spans="1:14" ht="34.9" customHeight="1" thickBot="1" x14ac:dyDescent="0.3">
      <c r="A1129" s="6"/>
      <c r="B1129" s="308" t="s">
        <v>26</v>
      </c>
      <c r="C1129" s="49"/>
      <c r="D1129" s="312"/>
      <c r="E1129" s="49"/>
      <c r="F1129" s="49"/>
      <c r="G1129" s="297"/>
      <c r="I1129" s="308" t="s">
        <v>26</v>
      </c>
      <c r="J1129" s="50"/>
      <c r="K1129" s="312"/>
      <c r="L1129" s="50"/>
      <c r="M1129" s="50"/>
      <c r="N1129" s="297"/>
    </row>
    <row r="1130" spans="1:14" ht="34.9" customHeight="1" thickBot="1" x14ac:dyDescent="0.3">
      <c r="A1130" s="6"/>
      <c r="B1130" s="309"/>
      <c r="C1130" s="238" t="s">
        <v>1457</v>
      </c>
      <c r="D1130" s="312"/>
      <c r="E1130" s="238" t="s">
        <v>1457</v>
      </c>
      <c r="F1130" s="238" t="s">
        <v>1457</v>
      </c>
      <c r="G1130" s="297"/>
      <c r="I1130" s="309"/>
      <c r="J1130" s="238" t="s">
        <v>1456</v>
      </c>
      <c r="K1130" s="312"/>
      <c r="L1130" s="238" t="s">
        <v>1456</v>
      </c>
      <c r="M1130" s="238" t="s">
        <v>1456</v>
      </c>
      <c r="N1130" s="297"/>
    </row>
    <row r="1131" spans="1:14" ht="34.9" customHeight="1" thickBot="1" x14ac:dyDescent="0.3">
      <c r="A1131" s="6"/>
      <c r="B1131" s="300"/>
      <c r="C1131" s="48"/>
      <c r="D1131" s="312"/>
      <c r="E1131" s="48"/>
      <c r="F1131" s="48"/>
      <c r="G1131" s="297"/>
      <c r="I1131" s="300"/>
      <c r="J1131" s="48"/>
      <c r="K1131" s="312"/>
      <c r="L1131" s="48"/>
      <c r="M1131" s="48"/>
      <c r="N1131" s="297"/>
    </row>
    <row r="1132" spans="1:14" ht="34.9" customHeight="1" thickBot="1" x14ac:dyDescent="0.3">
      <c r="A1132" s="6"/>
      <c r="B1132" s="308" t="s">
        <v>39</v>
      </c>
      <c r="C1132" s="49"/>
      <c r="D1132" s="312"/>
      <c r="E1132" s="49"/>
      <c r="F1132" s="49"/>
      <c r="G1132" s="297"/>
      <c r="I1132" s="308" t="s">
        <v>39</v>
      </c>
      <c r="J1132" s="50"/>
      <c r="K1132" s="312"/>
      <c r="L1132" s="50"/>
      <c r="M1132" s="50"/>
      <c r="N1132" s="297"/>
    </row>
    <row r="1133" spans="1:14" ht="34.9" customHeight="1" thickBot="1" x14ac:dyDescent="0.3">
      <c r="A1133" s="6"/>
      <c r="B1133" s="309"/>
      <c r="C1133" s="238" t="s">
        <v>1457</v>
      </c>
      <c r="D1133" s="312"/>
      <c r="E1133" s="238" t="s">
        <v>1457</v>
      </c>
      <c r="F1133" s="238" t="s">
        <v>1457</v>
      </c>
      <c r="G1133" s="297"/>
      <c r="I1133" s="309"/>
      <c r="J1133" s="238" t="s">
        <v>1456</v>
      </c>
      <c r="K1133" s="312"/>
      <c r="L1133" s="238" t="s">
        <v>1456</v>
      </c>
      <c r="M1133" s="238" t="s">
        <v>1456</v>
      </c>
      <c r="N1133" s="297"/>
    </row>
    <row r="1134" spans="1:14" ht="34.9" customHeight="1" thickBot="1" x14ac:dyDescent="0.3">
      <c r="A1134" s="6"/>
      <c r="B1134" s="300"/>
      <c r="C1134" s="48"/>
      <c r="D1134" s="313"/>
      <c r="E1134" s="48"/>
      <c r="F1134" s="48"/>
      <c r="G1134" s="297"/>
      <c r="I1134" s="300"/>
      <c r="J1134" s="48"/>
      <c r="K1134" s="313"/>
      <c r="L1134" s="48"/>
      <c r="M1134" s="48"/>
      <c r="N1134" s="297"/>
    </row>
    <row r="1135" spans="1:14" ht="34.9" customHeight="1" thickBot="1" x14ac:dyDescent="0.3">
      <c r="A1135" s="6"/>
      <c r="B1135" s="46" t="s">
        <v>50</v>
      </c>
      <c r="C1135" s="24" t="s">
        <v>51</v>
      </c>
      <c r="D1135" s="24"/>
      <c r="E1135" s="24"/>
      <c r="F1135" s="24"/>
      <c r="G1135" s="24"/>
      <c r="H1135" s="22"/>
      <c r="I1135" s="46" t="s">
        <v>50</v>
      </c>
      <c r="J1135" s="24" t="s">
        <v>52</v>
      </c>
      <c r="K1135" s="24"/>
      <c r="L1135" s="24"/>
      <c r="M1135" s="24"/>
      <c r="N1135" s="24"/>
    </row>
    <row r="1136" spans="1:14" ht="34.9" customHeight="1" x14ac:dyDescent="0.25">
      <c r="A1136" s="6"/>
      <c r="B1136" s="302" t="s">
        <v>53</v>
      </c>
      <c r="C1136" s="50"/>
      <c r="D1136" s="311" t="s">
        <v>1354</v>
      </c>
      <c r="E1136" s="49"/>
      <c r="F1136" s="49"/>
      <c r="G1136" s="263"/>
      <c r="I1136" s="302" t="s">
        <v>53</v>
      </c>
      <c r="J1136" s="50"/>
      <c r="K1136" s="311" t="s">
        <v>1355</v>
      </c>
      <c r="L1136" s="50"/>
      <c r="M1136" s="50"/>
      <c r="N1136" s="263"/>
    </row>
    <row r="1137" spans="1:14" ht="34.9" customHeight="1" x14ac:dyDescent="0.25">
      <c r="A1137" s="6"/>
      <c r="B1137" s="303"/>
      <c r="C1137" s="238" t="s">
        <v>1457</v>
      </c>
      <c r="D1137" s="312"/>
      <c r="E1137" s="238" t="s">
        <v>1457</v>
      </c>
      <c r="F1137" s="238" t="s">
        <v>1457</v>
      </c>
      <c r="G1137" s="264" t="s">
        <v>1431</v>
      </c>
      <c r="I1137" s="303"/>
      <c r="J1137" s="238" t="s">
        <v>1456</v>
      </c>
      <c r="K1137" s="312"/>
      <c r="L1137" s="238" t="s">
        <v>1456</v>
      </c>
      <c r="M1137" s="238" t="s">
        <v>1456</v>
      </c>
      <c r="N1137" s="264" t="s">
        <v>1407</v>
      </c>
    </row>
    <row r="1138" spans="1:14" ht="34.9" customHeight="1" thickBot="1" x14ac:dyDescent="0.3">
      <c r="A1138" s="6"/>
      <c r="B1138" s="304"/>
      <c r="C1138" s="48"/>
      <c r="D1138" s="312"/>
      <c r="E1138" s="48"/>
      <c r="F1138" s="48"/>
      <c r="G1138" s="265"/>
      <c r="I1138" s="304"/>
      <c r="J1138" s="48"/>
      <c r="K1138" s="312"/>
      <c r="L1138" s="48"/>
      <c r="M1138" s="48"/>
      <c r="N1138" s="265"/>
    </row>
    <row r="1139" spans="1:14" ht="34.9" customHeight="1" x14ac:dyDescent="0.25">
      <c r="A1139" s="6"/>
      <c r="B1139" s="302" t="s">
        <v>66</v>
      </c>
      <c r="C1139" s="49"/>
      <c r="D1139" s="312"/>
      <c r="E1139" s="49"/>
      <c r="F1139" s="49"/>
      <c r="G1139" s="49"/>
      <c r="I1139" s="302" t="s">
        <v>66</v>
      </c>
      <c r="J1139" s="50"/>
      <c r="K1139" s="312"/>
      <c r="L1139" s="50"/>
      <c r="M1139" s="50"/>
      <c r="N1139" s="50"/>
    </row>
    <row r="1140" spans="1:14" ht="34.9" customHeight="1" x14ac:dyDescent="0.25">
      <c r="A1140" s="6"/>
      <c r="B1140" s="303"/>
      <c r="C1140" s="238" t="s">
        <v>1457</v>
      </c>
      <c r="D1140" s="312"/>
      <c r="E1140" s="238" t="s">
        <v>1457</v>
      </c>
      <c r="F1140" s="238" t="s">
        <v>1457</v>
      </c>
      <c r="G1140" s="238" t="s">
        <v>1457</v>
      </c>
      <c r="I1140" s="303"/>
      <c r="J1140" s="238" t="s">
        <v>1456</v>
      </c>
      <c r="K1140" s="312"/>
      <c r="L1140" s="238" t="s">
        <v>1456</v>
      </c>
      <c r="M1140" s="238" t="s">
        <v>1456</v>
      </c>
      <c r="N1140" s="238" t="s">
        <v>1456</v>
      </c>
    </row>
    <row r="1141" spans="1:14" ht="34.9" customHeight="1" thickBot="1" x14ac:dyDescent="0.3">
      <c r="A1141" s="6"/>
      <c r="B1141" s="304"/>
      <c r="C1141" s="48"/>
      <c r="D1141" s="312"/>
      <c r="E1141" s="48"/>
      <c r="F1141" s="48"/>
      <c r="G1141" s="48"/>
      <c r="I1141" s="304"/>
      <c r="J1141" s="48"/>
      <c r="K1141" s="312"/>
      <c r="L1141" s="48"/>
      <c r="M1141" s="48"/>
      <c r="N1141" s="48"/>
    </row>
    <row r="1142" spans="1:14" ht="34.9" customHeight="1" x14ac:dyDescent="0.25">
      <c r="A1142" s="6"/>
      <c r="B1142" s="302" t="s">
        <v>74</v>
      </c>
      <c r="C1142" s="49"/>
      <c r="D1142" s="312"/>
      <c r="E1142" s="49"/>
      <c r="F1142" s="49"/>
      <c r="G1142" s="49"/>
      <c r="I1142" s="302" t="s">
        <v>74</v>
      </c>
      <c r="J1142" s="50"/>
      <c r="K1142" s="312"/>
      <c r="L1142" s="50"/>
      <c r="M1142" s="50"/>
      <c r="N1142" s="50"/>
    </row>
    <row r="1143" spans="1:14" ht="34.9" customHeight="1" x14ac:dyDescent="0.25">
      <c r="A1143" s="6"/>
      <c r="B1143" s="303"/>
      <c r="C1143" s="238" t="s">
        <v>1457</v>
      </c>
      <c r="D1143" s="312"/>
      <c r="E1143" s="238" t="s">
        <v>1457</v>
      </c>
      <c r="F1143" s="238" t="s">
        <v>1457</v>
      </c>
      <c r="G1143" s="238" t="s">
        <v>1457</v>
      </c>
      <c r="I1143" s="303"/>
      <c r="J1143" s="238" t="s">
        <v>1456</v>
      </c>
      <c r="K1143" s="312"/>
      <c r="L1143" s="238" t="s">
        <v>1456</v>
      </c>
      <c r="M1143" s="238" t="s">
        <v>1456</v>
      </c>
      <c r="N1143" s="238" t="s">
        <v>1456</v>
      </c>
    </row>
    <row r="1144" spans="1:14" ht="34.9" customHeight="1" thickBot="1" x14ac:dyDescent="0.3">
      <c r="A1144" s="6"/>
      <c r="B1144" s="304"/>
      <c r="C1144" s="48"/>
      <c r="D1144" s="312"/>
      <c r="E1144" s="48"/>
      <c r="F1144" s="48"/>
      <c r="G1144" s="48"/>
      <c r="I1144" s="304"/>
      <c r="J1144" s="48"/>
      <c r="K1144" s="312"/>
      <c r="L1144" s="48"/>
      <c r="M1144" s="48"/>
      <c r="N1144" s="48"/>
    </row>
    <row r="1145" spans="1:14" ht="34.9" customHeight="1" x14ac:dyDescent="0.25">
      <c r="A1145" s="42"/>
      <c r="B1145" s="302" t="s">
        <v>78</v>
      </c>
      <c r="C1145" s="49"/>
      <c r="D1145" s="312"/>
      <c r="E1145" s="49"/>
      <c r="F1145" s="49"/>
      <c r="G1145" s="49"/>
      <c r="I1145" s="302" t="s">
        <v>78</v>
      </c>
      <c r="J1145" s="50"/>
      <c r="K1145" s="312"/>
      <c r="L1145" s="50"/>
      <c r="M1145" s="50"/>
      <c r="N1145" s="50"/>
    </row>
    <row r="1146" spans="1:14" ht="34.9" customHeight="1" x14ac:dyDescent="0.25">
      <c r="B1146" s="303"/>
      <c r="C1146" s="238" t="s">
        <v>1457</v>
      </c>
      <c r="D1146" s="312"/>
      <c r="E1146" s="238" t="s">
        <v>1457</v>
      </c>
      <c r="F1146" s="238" t="s">
        <v>1457</v>
      </c>
      <c r="G1146" s="238" t="s">
        <v>1457</v>
      </c>
      <c r="I1146" s="303"/>
      <c r="J1146" s="238" t="s">
        <v>1456</v>
      </c>
      <c r="K1146" s="312"/>
      <c r="L1146" s="238" t="s">
        <v>1456</v>
      </c>
      <c r="M1146" s="238" t="s">
        <v>1456</v>
      </c>
      <c r="N1146" s="238" t="s">
        <v>1456</v>
      </c>
    </row>
    <row r="1147" spans="1:14" ht="30" customHeight="1" thickBot="1" x14ac:dyDescent="0.3">
      <c r="B1147" s="304"/>
      <c r="C1147" s="48"/>
      <c r="D1147" s="313"/>
      <c r="E1147" s="48"/>
      <c r="F1147" s="48"/>
      <c r="G1147" s="48"/>
      <c r="I1147" s="304"/>
      <c r="J1147" s="48"/>
      <c r="K1147" s="313"/>
      <c r="L1147" s="48"/>
      <c r="M1147" s="48"/>
      <c r="N1147" s="48"/>
    </row>
    <row r="1149" spans="1:14" ht="26.25" x14ac:dyDescent="0.25">
      <c r="B1149" s="43"/>
      <c r="C1149" s="325" t="s">
        <v>1014</v>
      </c>
      <c r="D1149" s="325"/>
      <c r="E1149" s="325"/>
      <c r="F1149" s="325"/>
      <c r="G1149" s="43"/>
      <c r="H1149" s="1"/>
      <c r="I1149" s="43"/>
      <c r="J1149" s="325" t="s">
        <v>1015</v>
      </c>
      <c r="K1149" s="325"/>
      <c r="L1149" s="325"/>
      <c r="M1149" s="325"/>
      <c r="N1149" s="43"/>
    </row>
    <row r="1150" spans="1:14" x14ac:dyDescent="0.25">
      <c r="H1150" s="1"/>
    </row>
    <row r="1153" spans="4:7" x14ac:dyDescent="0.25">
      <c r="D1153" s="253"/>
      <c r="F1153" s="3" t="s">
        <v>1130</v>
      </c>
      <c r="G1153" s="251"/>
    </row>
    <row r="1154" spans="4:7" x14ac:dyDescent="0.25">
      <c r="F1154" s="3" t="s">
        <v>1131</v>
      </c>
      <c r="G1154" s="251"/>
    </row>
  </sheetData>
  <mergeCells count="766">
    <mergeCell ref="G1043:G1054"/>
    <mergeCell ref="N1043:N1054"/>
    <mergeCell ref="F1061:F1072"/>
    <mergeCell ref="M1061:M1072"/>
    <mergeCell ref="K1136:K1147"/>
    <mergeCell ref="M516:M527"/>
    <mergeCell ref="F844:F855"/>
    <mergeCell ref="G844:G855"/>
    <mergeCell ref="F857:F868"/>
    <mergeCell ref="G857:G868"/>
    <mergeCell ref="M857:M868"/>
    <mergeCell ref="N857:N868"/>
    <mergeCell ref="M844:M855"/>
    <mergeCell ref="N844:N855"/>
    <mergeCell ref="I742:I744"/>
    <mergeCell ref="B747:G747"/>
    <mergeCell ref="I587:I589"/>
    <mergeCell ref="B592:G592"/>
    <mergeCell ref="I592:N592"/>
    <mergeCell ref="I623:N623"/>
    <mergeCell ref="N1030:N1041"/>
    <mergeCell ref="B733:B735"/>
    <mergeCell ref="I733:I735"/>
    <mergeCell ref="B736:B738"/>
    <mergeCell ref="B751:B753"/>
    <mergeCell ref="I751:I753"/>
    <mergeCell ref="B754:B756"/>
    <mergeCell ref="I754:I756"/>
    <mergeCell ref="I739:I741"/>
    <mergeCell ref="I747:N747"/>
    <mergeCell ref="F733:F744"/>
    <mergeCell ref="J751:J762"/>
    <mergeCell ref="G751:G762"/>
    <mergeCell ref="B757:B759"/>
    <mergeCell ref="I757:I759"/>
    <mergeCell ref="B739:B741"/>
    <mergeCell ref="B742:B744"/>
    <mergeCell ref="B258:B260"/>
    <mergeCell ref="G258:G266"/>
    <mergeCell ref="B286:B288"/>
    <mergeCell ref="B251:G251"/>
    <mergeCell ref="I251:N251"/>
    <mergeCell ref="B264:B266"/>
    <mergeCell ref="I302:I304"/>
    <mergeCell ref="I736:I738"/>
    <mergeCell ref="B720:B722"/>
    <mergeCell ref="I720:I722"/>
    <mergeCell ref="B723:B725"/>
    <mergeCell ref="I723:I725"/>
    <mergeCell ref="B702:B704"/>
    <mergeCell ref="I702:I704"/>
    <mergeCell ref="I636:I638"/>
    <mergeCell ref="B627:B629"/>
    <mergeCell ref="I627:I629"/>
    <mergeCell ref="B624:G624"/>
    <mergeCell ref="I624:N624"/>
    <mergeCell ref="B685:G685"/>
    <mergeCell ref="I625:N625"/>
    <mergeCell ref="B339:B341"/>
    <mergeCell ref="I339:I341"/>
    <mergeCell ref="B323:B325"/>
    <mergeCell ref="E224:E235"/>
    <mergeCell ref="K237:K248"/>
    <mergeCell ref="L224:L235"/>
    <mergeCell ref="L237:L248"/>
    <mergeCell ref="B623:G623"/>
    <mergeCell ref="B113:B115"/>
    <mergeCell ref="B119:B121"/>
    <mergeCell ref="B116:B118"/>
    <mergeCell ref="B233:B235"/>
    <mergeCell ref="B246:B248"/>
    <mergeCell ref="I246:I248"/>
    <mergeCell ref="I113:I115"/>
    <mergeCell ref="B131:B133"/>
    <mergeCell ref="B184:B186"/>
    <mergeCell ref="I184:I186"/>
    <mergeCell ref="B189:G189"/>
    <mergeCell ref="I189:N189"/>
    <mergeCell ref="B193:B195"/>
    <mergeCell ref="I193:I195"/>
    <mergeCell ref="I594:N594"/>
    <mergeCell ref="B178:B180"/>
    <mergeCell ref="I178:I180"/>
    <mergeCell ref="B181:B183"/>
    <mergeCell ref="I181:I183"/>
    <mergeCell ref="N206:N217"/>
    <mergeCell ref="I230:I232"/>
    <mergeCell ref="I233:I235"/>
    <mergeCell ref="I196:I198"/>
    <mergeCell ref="I116:I118"/>
    <mergeCell ref="B127:G127"/>
    <mergeCell ref="I127:N127"/>
    <mergeCell ref="B165:B167"/>
    <mergeCell ref="I165:I167"/>
    <mergeCell ref="B230:B232"/>
    <mergeCell ref="B171:B173"/>
    <mergeCell ref="I171:I173"/>
    <mergeCell ref="B175:B177"/>
    <mergeCell ref="I175:I177"/>
    <mergeCell ref="I119:I121"/>
    <mergeCell ref="B122:B124"/>
    <mergeCell ref="I122:I124"/>
    <mergeCell ref="B153:B155"/>
    <mergeCell ref="I153:I155"/>
    <mergeCell ref="B202:B204"/>
    <mergeCell ref="I202:I204"/>
    <mergeCell ref="F162:F173"/>
    <mergeCell ref="M162:M173"/>
    <mergeCell ref="I131:I133"/>
    <mergeCell ref="M1012:M1023"/>
    <mergeCell ref="G937:G948"/>
    <mergeCell ref="B313:G313"/>
    <mergeCell ref="I313:N313"/>
    <mergeCell ref="B317:B319"/>
    <mergeCell ref="I317:I319"/>
    <mergeCell ref="B320:B322"/>
    <mergeCell ref="B760:B762"/>
    <mergeCell ref="I760:I762"/>
    <mergeCell ref="B773:B775"/>
    <mergeCell ref="I773:I775"/>
    <mergeCell ref="B778:G778"/>
    <mergeCell ref="I778:N778"/>
    <mergeCell ref="B782:B784"/>
    <mergeCell ref="I782:I784"/>
    <mergeCell ref="B764:B766"/>
    <mergeCell ref="B705:B707"/>
    <mergeCell ref="I705:I707"/>
    <mergeCell ref="B630:B632"/>
    <mergeCell ref="I658:I660"/>
    <mergeCell ref="B661:B663"/>
    <mergeCell ref="B593:G593"/>
    <mergeCell ref="I593:N593"/>
    <mergeCell ref="B594:G594"/>
    <mergeCell ref="I764:I766"/>
    <mergeCell ref="B767:B769"/>
    <mergeCell ref="F1012:F1023"/>
    <mergeCell ref="I1039:I1041"/>
    <mergeCell ref="I1036:I1038"/>
    <mergeCell ref="D1136:D1147"/>
    <mergeCell ref="B636:B638"/>
    <mergeCell ref="B137:B139"/>
    <mergeCell ref="I137:I139"/>
    <mergeCell ref="B168:B170"/>
    <mergeCell ref="I168:I170"/>
    <mergeCell ref="B158:G158"/>
    <mergeCell ref="I158:N158"/>
    <mergeCell ref="B162:B164"/>
    <mergeCell ref="I162:I164"/>
    <mergeCell ref="B140:B142"/>
    <mergeCell ref="I140:I142"/>
    <mergeCell ref="B144:B146"/>
    <mergeCell ref="I144:I146"/>
    <mergeCell ref="B147:B149"/>
    <mergeCell ref="I147:I149"/>
    <mergeCell ref="B150:B152"/>
    <mergeCell ref="I150:I152"/>
    <mergeCell ref="B255:B257"/>
    <mergeCell ref="C1149:F1149"/>
    <mergeCell ref="N1126:N1134"/>
    <mergeCell ref="J1149:M1149"/>
    <mergeCell ref="G1126:G1134"/>
    <mergeCell ref="B1145:B1147"/>
    <mergeCell ref="B1139:B1141"/>
    <mergeCell ref="I1139:I1141"/>
    <mergeCell ref="B708:B710"/>
    <mergeCell ref="I708:I710"/>
    <mergeCell ref="B716:G716"/>
    <mergeCell ref="I716:N716"/>
    <mergeCell ref="J782:J793"/>
    <mergeCell ref="B785:B787"/>
    <mergeCell ref="I785:I787"/>
    <mergeCell ref="B788:B790"/>
    <mergeCell ref="I788:I790"/>
    <mergeCell ref="B791:B793"/>
    <mergeCell ref="I791:I793"/>
    <mergeCell ref="B711:B713"/>
    <mergeCell ref="I711:I713"/>
    <mergeCell ref="B801:B803"/>
    <mergeCell ref="I801:I803"/>
    <mergeCell ref="B804:B806"/>
    <mergeCell ref="I804:I806"/>
    <mergeCell ref="B82:B84"/>
    <mergeCell ref="I82:I84"/>
    <mergeCell ref="B85:B87"/>
    <mergeCell ref="I85:I87"/>
    <mergeCell ref="B57:B59"/>
    <mergeCell ref="I57:I59"/>
    <mergeCell ref="B60:B62"/>
    <mergeCell ref="B51:B53"/>
    <mergeCell ref="I51:I53"/>
    <mergeCell ref="B54:B56"/>
    <mergeCell ref="I65:N65"/>
    <mergeCell ref="D69:D80"/>
    <mergeCell ref="I75:I77"/>
    <mergeCell ref="B72:B74"/>
    <mergeCell ref="I72:I74"/>
    <mergeCell ref="B75:B77"/>
    <mergeCell ref="B1:G1"/>
    <mergeCell ref="I1:N1"/>
    <mergeCell ref="B3:G3"/>
    <mergeCell ref="I3:N3"/>
    <mergeCell ref="B7:B9"/>
    <mergeCell ref="I7:I9"/>
    <mergeCell ref="B16:B18"/>
    <mergeCell ref="I16:I18"/>
    <mergeCell ref="B20:B22"/>
    <mergeCell ref="I20:I22"/>
    <mergeCell ref="B10:B12"/>
    <mergeCell ref="I10:I12"/>
    <mergeCell ref="B13:B15"/>
    <mergeCell ref="I13:I15"/>
    <mergeCell ref="B23:B25"/>
    <mergeCell ref="I23:I25"/>
    <mergeCell ref="B26:B28"/>
    <mergeCell ref="I26:I28"/>
    <mergeCell ref="I47:I49"/>
    <mergeCell ref="B44:B46"/>
    <mergeCell ref="I44:I46"/>
    <mergeCell ref="B47:B49"/>
    <mergeCell ref="M69:M80"/>
    <mergeCell ref="I29:I31"/>
    <mergeCell ref="B34:G34"/>
    <mergeCell ref="I54:I56"/>
    <mergeCell ref="B78:B80"/>
    <mergeCell ref="I34:N34"/>
    <mergeCell ref="B38:B40"/>
    <mergeCell ref="I38:I40"/>
    <mergeCell ref="B41:B43"/>
    <mergeCell ref="B29:B31"/>
    <mergeCell ref="I60:I62"/>
    <mergeCell ref="B65:G65"/>
    <mergeCell ref="I41:I43"/>
    <mergeCell ref="I78:I80"/>
    <mergeCell ref="B69:B71"/>
    <mergeCell ref="I69:I71"/>
    <mergeCell ref="B103:B105"/>
    <mergeCell ref="G103:G111"/>
    <mergeCell ref="I103:I105"/>
    <mergeCell ref="N103:N111"/>
    <mergeCell ref="B106:B108"/>
    <mergeCell ref="I106:I108"/>
    <mergeCell ref="B109:B111"/>
    <mergeCell ref="I91:I93"/>
    <mergeCell ref="B96:G96"/>
    <mergeCell ref="I96:N96"/>
    <mergeCell ref="B100:B102"/>
    <mergeCell ref="I100:I102"/>
    <mergeCell ref="I109:I111"/>
    <mergeCell ref="B91:B93"/>
    <mergeCell ref="J89:J93"/>
    <mergeCell ref="E89:E93"/>
    <mergeCell ref="B88:B90"/>
    <mergeCell ref="I88:I90"/>
    <mergeCell ref="B134:B136"/>
    <mergeCell ref="I134:I136"/>
    <mergeCell ref="D175:D186"/>
    <mergeCell ref="D255:D266"/>
    <mergeCell ref="B196:B198"/>
    <mergeCell ref="B199:B201"/>
    <mergeCell ref="I199:I201"/>
    <mergeCell ref="B227:B229"/>
    <mergeCell ref="I227:I229"/>
    <mergeCell ref="B220:G220"/>
    <mergeCell ref="I220:N220"/>
    <mergeCell ref="B209:B211"/>
    <mergeCell ref="I209:I211"/>
    <mergeCell ref="B212:B214"/>
    <mergeCell ref="I212:I214"/>
    <mergeCell ref="B215:B217"/>
    <mergeCell ref="I215:I217"/>
    <mergeCell ref="B206:B208"/>
    <mergeCell ref="I206:I208"/>
    <mergeCell ref="B224:B226"/>
    <mergeCell ref="I224:I226"/>
    <mergeCell ref="I258:I260"/>
    <mergeCell ref="B261:B263"/>
    <mergeCell ref="I261:I263"/>
    <mergeCell ref="B237:B239"/>
    <mergeCell ref="I237:I239"/>
    <mergeCell ref="B240:B242"/>
    <mergeCell ref="I240:I242"/>
    <mergeCell ref="B243:B245"/>
    <mergeCell ref="I243:I245"/>
    <mergeCell ref="B292:B294"/>
    <mergeCell ref="I292:I294"/>
    <mergeCell ref="B268:B270"/>
    <mergeCell ref="I268:I270"/>
    <mergeCell ref="B271:B273"/>
    <mergeCell ref="I271:I273"/>
    <mergeCell ref="B274:B275"/>
    <mergeCell ref="I274:I275"/>
    <mergeCell ref="B282:G282"/>
    <mergeCell ref="I286:I288"/>
    <mergeCell ref="I255:I257"/>
    <mergeCell ref="I264:I266"/>
    <mergeCell ref="B289:B291"/>
    <mergeCell ref="I289:I291"/>
    <mergeCell ref="D237:D248"/>
    <mergeCell ref="E237:E248"/>
    <mergeCell ref="I282:N282"/>
    <mergeCell ref="K255:K266"/>
    <mergeCell ref="B295:B297"/>
    <mergeCell ref="I295:I297"/>
    <mergeCell ref="B299:B301"/>
    <mergeCell ref="I299:I301"/>
    <mergeCell ref="B302:B304"/>
    <mergeCell ref="B305:B307"/>
    <mergeCell ref="B354:B356"/>
    <mergeCell ref="I354:I356"/>
    <mergeCell ref="B357:B359"/>
    <mergeCell ref="I357:I359"/>
    <mergeCell ref="I323:I325"/>
    <mergeCell ref="B326:B328"/>
    <mergeCell ref="I326:I328"/>
    <mergeCell ref="B330:B332"/>
    <mergeCell ref="I330:I332"/>
    <mergeCell ref="B333:B335"/>
    <mergeCell ref="I333:I335"/>
    <mergeCell ref="I305:I307"/>
    <mergeCell ref="B336:B338"/>
    <mergeCell ref="I336:I338"/>
    <mergeCell ref="B308:B310"/>
    <mergeCell ref="I308:I310"/>
    <mergeCell ref="I320:I322"/>
    <mergeCell ref="B361:B363"/>
    <mergeCell ref="I361:I363"/>
    <mergeCell ref="B344:G344"/>
    <mergeCell ref="I344:N344"/>
    <mergeCell ref="B348:B350"/>
    <mergeCell ref="I348:I350"/>
    <mergeCell ref="B351:B353"/>
    <mergeCell ref="I351:I353"/>
    <mergeCell ref="B382:B384"/>
    <mergeCell ref="I382:I384"/>
    <mergeCell ref="B385:B387"/>
    <mergeCell ref="I385:I387"/>
    <mergeCell ref="B375:G375"/>
    <mergeCell ref="I375:N375"/>
    <mergeCell ref="B379:B381"/>
    <mergeCell ref="I379:I381"/>
    <mergeCell ref="B364:B366"/>
    <mergeCell ref="I364:I366"/>
    <mergeCell ref="B367:B369"/>
    <mergeCell ref="I367:I369"/>
    <mergeCell ref="B370:B372"/>
    <mergeCell ref="I370:I372"/>
    <mergeCell ref="D368:D371"/>
    <mergeCell ref="M368:M371"/>
    <mergeCell ref="F379:F390"/>
    <mergeCell ref="B401:B403"/>
    <mergeCell ref="I401:I403"/>
    <mergeCell ref="B406:G406"/>
    <mergeCell ref="I406:N406"/>
    <mergeCell ref="B395:B397"/>
    <mergeCell ref="I395:I397"/>
    <mergeCell ref="B398:B400"/>
    <mergeCell ref="I398:I400"/>
    <mergeCell ref="B388:B390"/>
    <mergeCell ref="I388:I390"/>
    <mergeCell ref="B392:B394"/>
    <mergeCell ref="I392:I394"/>
    <mergeCell ref="K392:K403"/>
    <mergeCell ref="B432:B434"/>
    <mergeCell ref="I432:I434"/>
    <mergeCell ref="B410:B412"/>
    <mergeCell ref="I410:I412"/>
    <mergeCell ref="B413:B415"/>
    <mergeCell ref="G413:G421"/>
    <mergeCell ref="I413:I415"/>
    <mergeCell ref="N413:N421"/>
    <mergeCell ref="B416:B418"/>
    <mergeCell ref="I416:I418"/>
    <mergeCell ref="B419:B421"/>
    <mergeCell ref="I419:I421"/>
    <mergeCell ref="I429:I431"/>
    <mergeCell ref="B423:B425"/>
    <mergeCell ref="I423:I425"/>
    <mergeCell ref="B426:B428"/>
    <mergeCell ref="I426:I428"/>
    <mergeCell ref="B429:B431"/>
    <mergeCell ref="B478:B480"/>
    <mergeCell ref="I478:I480"/>
    <mergeCell ref="B447:B449"/>
    <mergeCell ref="I447:I449"/>
    <mergeCell ref="B450:B452"/>
    <mergeCell ref="I450:I452"/>
    <mergeCell ref="B454:B456"/>
    <mergeCell ref="I454:I456"/>
    <mergeCell ref="B457:B459"/>
    <mergeCell ref="I457:I459"/>
    <mergeCell ref="B460:B462"/>
    <mergeCell ref="I460:I462"/>
    <mergeCell ref="B463:B465"/>
    <mergeCell ref="I463:I465"/>
    <mergeCell ref="B468:G468"/>
    <mergeCell ref="I468:N468"/>
    <mergeCell ref="B472:B474"/>
    <mergeCell ref="I472:I474"/>
    <mergeCell ref="B475:B477"/>
    <mergeCell ref="I475:I477"/>
    <mergeCell ref="B512:B514"/>
    <mergeCell ref="I512:I514"/>
    <mergeCell ref="B543:B545"/>
    <mergeCell ref="F503:F514"/>
    <mergeCell ref="B516:B518"/>
    <mergeCell ref="I516:I518"/>
    <mergeCell ref="B519:B521"/>
    <mergeCell ref="I519:I521"/>
    <mergeCell ref="B481:B483"/>
    <mergeCell ref="I481:I483"/>
    <mergeCell ref="L534:L545"/>
    <mergeCell ref="B534:B536"/>
    <mergeCell ref="I534:I536"/>
    <mergeCell ref="B537:B539"/>
    <mergeCell ref="I537:I539"/>
    <mergeCell ref="B553:B555"/>
    <mergeCell ref="I553:I555"/>
    <mergeCell ref="B522:B524"/>
    <mergeCell ref="B525:B527"/>
    <mergeCell ref="F516:F527"/>
    <mergeCell ref="B605:B607"/>
    <mergeCell ref="I605:I607"/>
    <mergeCell ref="B596:B598"/>
    <mergeCell ref="I596:I598"/>
    <mergeCell ref="B599:B601"/>
    <mergeCell ref="I599:I601"/>
    <mergeCell ref="I485:I487"/>
    <mergeCell ref="B488:B490"/>
    <mergeCell ref="I488:I490"/>
    <mergeCell ref="B491:B493"/>
    <mergeCell ref="I574:I576"/>
    <mergeCell ref="B561:G561"/>
    <mergeCell ref="I561:N561"/>
    <mergeCell ref="B499:G499"/>
    <mergeCell ref="I499:N499"/>
    <mergeCell ref="B503:B505"/>
    <mergeCell ref="I503:I505"/>
    <mergeCell ref="B506:B508"/>
    <mergeCell ref="I506:I508"/>
    <mergeCell ref="M503:M514"/>
    <mergeCell ref="B494:B496"/>
    <mergeCell ref="I494:I496"/>
    <mergeCell ref="B509:B511"/>
    <mergeCell ref="I509:I511"/>
    <mergeCell ref="B654:G654"/>
    <mergeCell ref="B664:B666"/>
    <mergeCell ref="I667:I669"/>
    <mergeCell ref="I664:I666"/>
    <mergeCell ref="B667:B669"/>
    <mergeCell ref="B581:B583"/>
    <mergeCell ref="B565:B567"/>
    <mergeCell ref="I565:I567"/>
    <mergeCell ref="B568:B570"/>
    <mergeCell ref="G568:G576"/>
    <mergeCell ref="I568:I570"/>
    <mergeCell ref="B615:B617"/>
    <mergeCell ref="I654:N654"/>
    <mergeCell ref="B658:B660"/>
    <mergeCell ref="M565:M576"/>
    <mergeCell ref="I571:I573"/>
    <mergeCell ref="B574:B576"/>
    <mergeCell ref="B587:B589"/>
    <mergeCell ref="B609:B611"/>
    <mergeCell ref="I609:I611"/>
    <mergeCell ref="B612:B614"/>
    <mergeCell ref="I612:I614"/>
    <mergeCell ref="B602:B604"/>
    <mergeCell ref="I602:I604"/>
    <mergeCell ref="I695:I697"/>
    <mergeCell ref="B674:B676"/>
    <mergeCell ref="I674:I676"/>
    <mergeCell ref="B677:B679"/>
    <mergeCell ref="I677:I679"/>
    <mergeCell ref="B680:B682"/>
    <mergeCell ref="I680:I682"/>
    <mergeCell ref="B689:B691"/>
    <mergeCell ref="I689:I691"/>
    <mergeCell ref="B770:B772"/>
    <mergeCell ref="I770:I772"/>
    <mergeCell ref="B835:B837"/>
    <mergeCell ref="I835:I837"/>
    <mergeCell ref="B816:B818"/>
    <mergeCell ref="G816:G824"/>
    <mergeCell ref="I816:I818"/>
    <mergeCell ref="F813:F824"/>
    <mergeCell ref="B795:B797"/>
    <mergeCell ref="I795:I797"/>
    <mergeCell ref="C795:C806"/>
    <mergeCell ref="B809:G809"/>
    <mergeCell ref="I809:N809"/>
    <mergeCell ref="B813:B815"/>
    <mergeCell ref="I813:I815"/>
    <mergeCell ref="B798:B800"/>
    <mergeCell ref="I798:I800"/>
    <mergeCell ref="K795:K806"/>
    <mergeCell ref="I1005:I1007"/>
    <mergeCell ref="B995:G995"/>
    <mergeCell ref="I995:N995"/>
    <mergeCell ref="I977:I979"/>
    <mergeCell ref="B956:B958"/>
    <mergeCell ref="I956:I958"/>
    <mergeCell ref="B959:B961"/>
    <mergeCell ref="I959:I961"/>
    <mergeCell ref="B971:B973"/>
    <mergeCell ref="B990:B992"/>
    <mergeCell ref="I990:I992"/>
    <mergeCell ref="B984:B986"/>
    <mergeCell ref="I984:I986"/>
    <mergeCell ref="B987:B989"/>
    <mergeCell ref="I987:I989"/>
    <mergeCell ref="B981:B983"/>
    <mergeCell ref="I981:I983"/>
    <mergeCell ref="B974:B976"/>
    <mergeCell ref="I974:I976"/>
    <mergeCell ref="G971:G979"/>
    <mergeCell ref="B968:B970"/>
    <mergeCell ref="I968:I970"/>
    <mergeCell ref="I971:I973"/>
    <mergeCell ref="B977:B979"/>
    <mergeCell ref="G1030:G1041"/>
    <mergeCell ref="N971:N979"/>
    <mergeCell ref="I999:I1001"/>
    <mergeCell ref="B844:B846"/>
    <mergeCell ref="I844:I846"/>
    <mergeCell ref="B847:B849"/>
    <mergeCell ref="I847:I849"/>
    <mergeCell ref="B850:B852"/>
    <mergeCell ref="I850:I852"/>
    <mergeCell ref="B853:B855"/>
    <mergeCell ref="I853:I855"/>
    <mergeCell ref="B871:G871"/>
    <mergeCell ref="I871:N871"/>
    <mergeCell ref="B857:B859"/>
    <mergeCell ref="I857:I859"/>
    <mergeCell ref="B860:B862"/>
    <mergeCell ref="I860:I862"/>
    <mergeCell ref="B863:B865"/>
    <mergeCell ref="I863:I865"/>
    <mergeCell ref="B1002:B1004"/>
    <mergeCell ref="I1002:I1004"/>
    <mergeCell ref="B953:B955"/>
    <mergeCell ref="I953:I955"/>
    <mergeCell ref="B1005:B1007"/>
    <mergeCell ref="B1142:B1144"/>
    <mergeCell ref="I1142:I1144"/>
    <mergeCell ref="I1132:I1134"/>
    <mergeCell ref="I1145:I1147"/>
    <mergeCell ref="B1136:B1138"/>
    <mergeCell ref="I1136:I1138"/>
    <mergeCell ref="D1123:D1134"/>
    <mergeCell ref="B1126:B1128"/>
    <mergeCell ref="I1126:I1128"/>
    <mergeCell ref="B1129:B1131"/>
    <mergeCell ref="I1129:I1131"/>
    <mergeCell ref="B1132:B1134"/>
    <mergeCell ref="I1105:I1107"/>
    <mergeCell ref="B1095:B1097"/>
    <mergeCell ref="B1008:B1010"/>
    <mergeCell ref="I1008:I1010"/>
    <mergeCell ref="B1049:B1051"/>
    <mergeCell ref="I1049:I1051"/>
    <mergeCell ref="B1015:B1017"/>
    <mergeCell ref="I1015:I1017"/>
    <mergeCell ref="I1046:I1048"/>
    <mergeCell ref="B1036:B1038"/>
    <mergeCell ref="B1043:B1045"/>
    <mergeCell ref="I1043:I1045"/>
    <mergeCell ref="B1046:B1048"/>
    <mergeCell ref="B1018:B1020"/>
    <mergeCell ref="I1018:I1020"/>
    <mergeCell ref="B1021:B1023"/>
    <mergeCell ref="I1021:I1023"/>
    <mergeCell ref="B1026:G1026"/>
    <mergeCell ref="I1026:N1026"/>
    <mergeCell ref="B1030:B1032"/>
    <mergeCell ref="I1030:I1032"/>
    <mergeCell ref="I1033:I1035"/>
    <mergeCell ref="B1039:B1041"/>
    <mergeCell ref="B1033:B1035"/>
    <mergeCell ref="I1111:I1113"/>
    <mergeCell ref="B1105:B1107"/>
    <mergeCell ref="I1083:I1085"/>
    <mergeCell ref="B1114:B1116"/>
    <mergeCell ref="I1114:I1116"/>
    <mergeCell ref="B1123:B1125"/>
    <mergeCell ref="I1123:I1125"/>
    <mergeCell ref="B1077:B1079"/>
    <mergeCell ref="I1077:I1079"/>
    <mergeCell ref="I1108:I1110"/>
    <mergeCell ref="B1111:B1113"/>
    <mergeCell ref="B1108:B1110"/>
    <mergeCell ref="B1119:G1119"/>
    <mergeCell ref="I1119:N1119"/>
    <mergeCell ref="B1080:B1082"/>
    <mergeCell ref="I1080:I1082"/>
    <mergeCell ref="B1083:B1085"/>
    <mergeCell ref="K1123:K1134"/>
    <mergeCell ref="B1088:G1088"/>
    <mergeCell ref="I1088:N1088"/>
    <mergeCell ref="B1092:B1094"/>
    <mergeCell ref="I1092:I1094"/>
    <mergeCell ref="I1098:I1100"/>
    <mergeCell ref="B1101:B1103"/>
    <mergeCell ref="B1067:B1069"/>
    <mergeCell ref="I1067:I1069"/>
    <mergeCell ref="B1070:B1072"/>
    <mergeCell ref="I1070:I1072"/>
    <mergeCell ref="B1074:B1076"/>
    <mergeCell ref="I1074:I1076"/>
    <mergeCell ref="D906:D917"/>
    <mergeCell ref="B925:B927"/>
    <mergeCell ref="I925:I927"/>
    <mergeCell ref="B928:B930"/>
    <mergeCell ref="I928:I930"/>
    <mergeCell ref="B933:G933"/>
    <mergeCell ref="I933:N933"/>
    <mergeCell ref="I919:I921"/>
    <mergeCell ref="B922:B924"/>
    <mergeCell ref="I922:I924"/>
    <mergeCell ref="B912:B914"/>
    <mergeCell ref="I912:I914"/>
    <mergeCell ref="B915:B917"/>
    <mergeCell ref="I906:I908"/>
    <mergeCell ref="K906:K917"/>
    <mergeCell ref="B909:B911"/>
    <mergeCell ref="I909:I911"/>
    <mergeCell ref="E926:E929"/>
    <mergeCell ref="I937:I939"/>
    <mergeCell ref="B940:B942"/>
    <mergeCell ref="I940:I942"/>
    <mergeCell ref="I943:I945"/>
    <mergeCell ref="B946:B948"/>
    <mergeCell ref="I946:I948"/>
    <mergeCell ref="B950:B952"/>
    <mergeCell ref="I1101:I1103"/>
    <mergeCell ref="I1095:I1097"/>
    <mergeCell ref="B1098:B1100"/>
    <mergeCell ref="B1052:B1054"/>
    <mergeCell ref="I1052:I1054"/>
    <mergeCell ref="B1057:G1057"/>
    <mergeCell ref="I1057:N1057"/>
    <mergeCell ref="B999:B1001"/>
    <mergeCell ref="M999:M1010"/>
    <mergeCell ref="I950:I952"/>
    <mergeCell ref="B1012:B1014"/>
    <mergeCell ref="F999:F1010"/>
    <mergeCell ref="I1012:I1014"/>
    <mergeCell ref="B1061:B1063"/>
    <mergeCell ref="I1061:I1063"/>
    <mergeCell ref="B1064:B1066"/>
    <mergeCell ref="I1064:I1066"/>
    <mergeCell ref="B964:G964"/>
    <mergeCell ref="I964:N964"/>
    <mergeCell ref="B943:B945"/>
    <mergeCell ref="B884:B886"/>
    <mergeCell ref="I884:I886"/>
    <mergeCell ref="B878:B880"/>
    <mergeCell ref="I878:I880"/>
    <mergeCell ref="B881:B883"/>
    <mergeCell ref="I881:I883"/>
    <mergeCell ref="I888:I890"/>
    <mergeCell ref="I891:I893"/>
    <mergeCell ref="B894:B896"/>
    <mergeCell ref="B888:B890"/>
    <mergeCell ref="I894:I896"/>
    <mergeCell ref="B891:B893"/>
    <mergeCell ref="M937:M948"/>
    <mergeCell ref="B919:B921"/>
    <mergeCell ref="B897:B899"/>
    <mergeCell ref="I897:I899"/>
    <mergeCell ref="B902:G902"/>
    <mergeCell ref="I902:N902"/>
    <mergeCell ref="B906:B908"/>
    <mergeCell ref="I915:I917"/>
    <mergeCell ref="B937:B939"/>
    <mergeCell ref="B840:G840"/>
    <mergeCell ref="I840:N840"/>
    <mergeCell ref="B829:B831"/>
    <mergeCell ref="I829:I831"/>
    <mergeCell ref="B832:B834"/>
    <mergeCell ref="I832:I834"/>
    <mergeCell ref="B866:B868"/>
    <mergeCell ref="B875:B877"/>
    <mergeCell ref="I822:I824"/>
    <mergeCell ref="B826:B828"/>
    <mergeCell ref="I826:I828"/>
    <mergeCell ref="N816:N824"/>
    <mergeCell ref="B819:B821"/>
    <mergeCell ref="I875:I877"/>
    <mergeCell ref="J864:J867"/>
    <mergeCell ref="I866:I868"/>
    <mergeCell ref="M813:M824"/>
    <mergeCell ref="B822:B824"/>
    <mergeCell ref="I819:I821"/>
    <mergeCell ref="I556:I558"/>
    <mergeCell ref="B550:B552"/>
    <mergeCell ref="I550:I552"/>
    <mergeCell ref="C547:C558"/>
    <mergeCell ref="I685:N685"/>
    <mergeCell ref="I726:I728"/>
    <mergeCell ref="I661:I663"/>
    <mergeCell ref="I646:I648"/>
    <mergeCell ref="I649:I651"/>
    <mergeCell ref="I640:I642"/>
    <mergeCell ref="I643:I645"/>
    <mergeCell ref="I584:I586"/>
    <mergeCell ref="N568:N576"/>
    <mergeCell ref="I630:I632"/>
    <mergeCell ref="I578:I580"/>
    <mergeCell ref="I618:I620"/>
    <mergeCell ref="B671:B673"/>
    <mergeCell ref="I671:I673"/>
    <mergeCell ref="B625:G625"/>
    <mergeCell ref="B633:B635"/>
    <mergeCell ref="I633:I635"/>
    <mergeCell ref="B692:B694"/>
    <mergeCell ref="I692:I694"/>
    <mergeCell ref="B695:B697"/>
    <mergeCell ref="I767:I769"/>
    <mergeCell ref="C441:C452"/>
    <mergeCell ref="K441:K452"/>
    <mergeCell ref="F472:F483"/>
    <mergeCell ref="N472:N483"/>
    <mergeCell ref="F492:F495"/>
    <mergeCell ref="J492:J495"/>
    <mergeCell ref="N348:N359"/>
    <mergeCell ref="I547:I549"/>
    <mergeCell ref="I522:I524"/>
    <mergeCell ref="I525:I527"/>
    <mergeCell ref="B530:G530"/>
    <mergeCell ref="I530:N530"/>
    <mergeCell ref="B540:B542"/>
    <mergeCell ref="I540:I542"/>
    <mergeCell ref="I441:I443"/>
    <mergeCell ref="I444:I446"/>
    <mergeCell ref="K534:K545"/>
    <mergeCell ref="I543:I545"/>
    <mergeCell ref="I491:I493"/>
    <mergeCell ref="I698:I700"/>
    <mergeCell ref="I615:I617"/>
    <mergeCell ref="B618:B620"/>
    <mergeCell ref="B556:B558"/>
    <mergeCell ref="N258:N266"/>
    <mergeCell ref="G348:G359"/>
    <mergeCell ref="B547:B549"/>
    <mergeCell ref="B485:B487"/>
    <mergeCell ref="I729:I731"/>
    <mergeCell ref="I581:I583"/>
    <mergeCell ref="B437:G437"/>
    <mergeCell ref="B441:B443"/>
    <mergeCell ref="B444:B446"/>
    <mergeCell ref="D709:D712"/>
    <mergeCell ref="B726:B728"/>
    <mergeCell ref="B646:B648"/>
    <mergeCell ref="B649:B651"/>
    <mergeCell ref="B640:B642"/>
    <mergeCell ref="B643:B645"/>
    <mergeCell ref="B584:B586"/>
    <mergeCell ref="B578:B580"/>
    <mergeCell ref="B571:B573"/>
    <mergeCell ref="B729:B731"/>
    <mergeCell ref="D534:D545"/>
    <mergeCell ref="F565:F576"/>
    <mergeCell ref="I437:N437"/>
    <mergeCell ref="M709:M712"/>
    <mergeCell ref="B698:B700"/>
  </mergeCells>
  <conditionalFormatting sqref="B795:B806 I795:I806 B826:B837 I826:I837 D999:D1004 L1017 E1080:E1085 B1086 I1086">
    <cfRule type="cellIs" dxfId="4444" priority="24661" operator="equal">
      <formula>"51/2019"</formula>
    </cfRule>
  </conditionalFormatting>
  <conditionalFormatting sqref="B1149:C1149 G1149 I1149:J1149 N1148:N65536">
    <cfRule type="cellIs" dxfId="4443" priority="13503" operator="equal">
      <formula>43578</formula>
    </cfRule>
    <cfRule type="cellIs" dxfId="4442" priority="13504" operator="equal">
      <formula>43586</formula>
    </cfRule>
  </conditionalFormatting>
  <conditionalFormatting sqref="C162:C173">
    <cfRule type="cellIs" dxfId="4441" priority="3710" operator="equal">
      <formula>43402</formula>
    </cfRule>
  </conditionalFormatting>
  <conditionalFormatting sqref="C224:C248">
    <cfRule type="cellIs" dxfId="4440" priority="1969" operator="equal">
      <formula>43578</formula>
    </cfRule>
    <cfRule type="cellIs" dxfId="4439" priority="1970" operator="equal">
      <formula>43466</formula>
    </cfRule>
    <cfRule type="cellIs" dxfId="4438" priority="1971" operator="equal">
      <formula>43401</formula>
    </cfRule>
    <cfRule type="cellIs" dxfId="4437" priority="1972" operator="equal">
      <formula>43402</formula>
    </cfRule>
    <cfRule type="cellIs" dxfId="4436" priority="1973" operator="equal">
      <formula>43586</formula>
    </cfRule>
    <cfRule type="cellIs" dxfId="4435" priority="1974" operator="equal">
      <formula>43538</formula>
    </cfRule>
  </conditionalFormatting>
  <conditionalFormatting sqref="C237 C239:C240 C242:C243 C245:C246 C248">
    <cfRule type="cellIs" dxfId="4434" priority="1998" operator="equal">
      <formula>43397</formula>
    </cfRule>
  </conditionalFormatting>
  <conditionalFormatting sqref="C366">
    <cfRule type="cellIs" dxfId="4433" priority="4901" operator="equal">
      <formula>43466</formula>
    </cfRule>
    <cfRule type="cellIs" dxfId="4432" priority="4902" operator="equal">
      <formula>43401</formula>
    </cfRule>
  </conditionalFormatting>
  <conditionalFormatting sqref="C369">
    <cfRule type="cellIs" dxfId="4431" priority="4899" operator="equal">
      <formula>43466</formula>
    </cfRule>
    <cfRule type="cellIs" dxfId="4430" priority="4900" operator="equal">
      <formula>43401</formula>
    </cfRule>
  </conditionalFormatting>
  <conditionalFormatting sqref="C503:C508">
    <cfRule type="cellIs" dxfId="4429" priority="2108" operator="equal">
      <formula>43466</formula>
    </cfRule>
    <cfRule type="cellIs" dxfId="4428" priority="2109" operator="equal">
      <formula>43401</formula>
    </cfRule>
    <cfRule type="cellIs" dxfId="4427" priority="2110" operator="equal">
      <formula>43402</formula>
    </cfRule>
  </conditionalFormatting>
  <conditionalFormatting sqref="C503:C527">
    <cfRule type="cellIs" dxfId="4426" priority="2111" operator="equal">
      <formula>43586</formula>
    </cfRule>
    <cfRule type="cellIs" dxfId="4425" priority="2112" operator="equal">
      <formula>43578</formula>
    </cfRule>
    <cfRule type="cellIs" dxfId="4424" priority="2113" operator="equal">
      <formula>43538</formula>
    </cfRule>
  </conditionalFormatting>
  <conditionalFormatting sqref="C509:C521">
    <cfRule type="cellIs" dxfId="4423" priority="3429" operator="equal">
      <formula>43466</formula>
    </cfRule>
    <cfRule type="cellIs" dxfId="4422" priority="3430" operator="equal">
      <formula>43401</formula>
    </cfRule>
  </conditionalFormatting>
  <conditionalFormatting sqref="C511">
    <cfRule type="cellIs" dxfId="4421" priority="3425" operator="equal">
      <formula>43538</formula>
    </cfRule>
    <cfRule type="cellIs" dxfId="4420" priority="3426" operator="equal">
      <formula>43586</formula>
    </cfRule>
    <cfRule type="cellIs" dxfId="4419" priority="3427" operator="equal">
      <formula>43578</formula>
    </cfRule>
    <cfRule type="cellIs" dxfId="4418" priority="3428" operator="equal">
      <formula>43401</formula>
    </cfRule>
    <cfRule type="cellIs" dxfId="4417" priority="3431" operator="equal">
      <formula>43397</formula>
    </cfRule>
  </conditionalFormatting>
  <conditionalFormatting sqref="C514 M751:M753 K754:M754 N757 N759:N760">
    <cfRule type="cellIs" dxfId="4416" priority="3413" operator="equal">
      <formula>43578</formula>
    </cfRule>
  </conditionalFormatting>
  <conditionalFormatting sqref="C514 M751:M753 N759:N760">
    <cfRule type="cellIs" dxfId="4415" priority="3414" operator="equal">
      <formula>43401</formula>
    </cfRule>
  </conditionalFormatting>
  <conditionalFormatting sqref="C514 N759:N760 M751:M753 K754:M754 N757">
    <cfRule type="cellIs" dxfId="4414" priority="3412" operator="equal">
      <formula>43586</formula>
    </cfRule>
  </conditionalFormatting>
  <conditionalFormatting sqref="C522:C527">
    <cfRule type="cellIs" dxfId="4413" priority="3415" operator="equal">
      <formula>43466</formula>
    </cfRule>
  </conditionalFormatting>
  <conditionalFormatting sqref="C534:C545">
    <cfRule type="cellIs" dxfId="4412" priority="2095" operator="equal">
      <formula>43401</formula>
    </cfRule>
    <cfRule type="cellIs" dxfId="4411" priority="2096" operator="equal">
      <formula>43402</formula>
    </cfRule>
    <cfRule type="cellIs" dxfId="4410" priority="2097" operator="equal">
      <formula>43586</formula>
    </cfRule>
    <cfRule type="cellIs" dxfId="4409" priority="2098" operator="equal">
      <formula>43538</formula>
    </cfRule>
    <cfRule type="cellIs" dxfId="4408" priority="2099" operator="equal">
      <formula>43578</formula>
    </cfRule>
    <cfRule type="cellIs" dxfId="4407" priority="2100" operator="equal">
      <formula>43466</formula>
    </cfRule>
  </conditionalFormatting>
  <conditionalFormatting sqref="C708:C710">
    <cfRule type="cellIs" dxfId="4406" priority="5980" operator="equal">
      <formula>43402</formula>
    </cfRule>
    <cfRule type="cellIs" dxfId="4405" priority="5981" operator="equal">
      <formula>43401</formula>
    </cfRule>
    <cfRule type="cellIs" dxfId="4404" priority="5985" operator="equal">
      <formula>43402</formula>
    </cfRule>
    <cfRule type="cellIs" dxfId="4403" priority="5986" operator="equal">
      <formula>43401</formula>
    </cfRule>
  </conditionalFormatting>
  <conditionalFormatting sqref="C708:C713 J72:L74 K297 K294:M294 N7 D44:D45 D47:D48 C701:E707">
    <cfRule type="cellIs" dxfId="4402" priority="7545" operator="equal">
      <formula>43402</formula>
    </cfRule>
  </conditionalFormatting>
  <conditionalFormatting sqref="C720:C728">
    <cfRule type="cellIs" dxfId="4401" priority="8147" operator="equal">
      <formula>43538</formula>
    </cfRule>
    <cfRule type="cellIs" dxfId="4400" priority="8148" operator="equal">
      <formula>43586</formula>
    </cfRule>
  </conditionalFormatting>
  <conditionalFormatting sqref="C844:C872">
    <cfRule type="cellIs" dxfId="4399" priority="3256" operator="equal">
      <formula>43586</formula>
    </cfRule>
    <cfRule type="cellIs" dxfId="4398" priority="3257" operator="equal">
      <formula>43401</formula>
    </cfRule>
    <cfRule type="cellIs" dxfId="4397" priority="3258" operator="equal">
      <formula>43402</formula>
    </cfRule>
    <cfRule type="cellIs" dxfId="4396" priority="3259" operator="equal">
      <formula>43578</formula>
    </cfRule>
    <cfRule type="cellIs" dxfId="4395" priority="3260" operator="equal">
      <formula>43466</formula>
    </cfRule>
    <cfRule type="cellIs" dxfId="4394" priority="3262" operator="equal">
      <formula>43538</formula>
    </cfRule>
  </conditionalFormatting>
  <conditionalFormatting sqref="C875:C893">
    <cfRule type="cellIs" dxfId="4393" priority="4522" operator="equal">
      <formula>43402</formula>
    </cfRule>
    <cfRule type="cellIs" dxfId="4392" priority="4523" operator="equal">
      <formula>43466</formula>
    </cfRule>
    <cfRule type="cellIs" dxfId="4391" priority="4524" operator="equal">
      <formula>43578</formula>
    </cfRule>
  </conditionalFormatting>
  <conditionalFormatting sqref="C906:C917">
    <cfRule type="cellIs" dxfId="4390" priority="2814" operator="equal">
      <formula>43538</formula>
    </cfRule>
    <cfRule type="cellIs" dxfId="4389" priority="2815" operator="equal">
      <formula>43402</formula>
    </cfRule>
    <cfRule type="cellIs" dxfId="4388" priority="2816" operator="equal">
      <formula>43401</formula>
    </cfRule>
    <cfRule type="cellIs" dxfId="4387" priority="2817" operator="equal">
      <formula>43578</formula>
    </cfRule>
    <cfRule type="cellIs" dxfId="4386" priority="2818" operator="equal">
      <formula>43466</formula>
    </cfRule>
    <cfRule type="cellIs" dxfId="4385" priority="2819" operator="equal">
      <formula>43586</formula>
    </cfRule>
  </conditionalFormatting>
  <conditionalFormatting sqref="C955 E955:F955">
    <cfRule type="cellIs" dxfId="4384" priority="3060" operator="equal">
      <formula>43397</formula>
    </cfRule>
  </conditionalFormatting>
  <conditionalFormatting sqref="C1045">
    <cfRule type="cellIs" dxfId="4383" priority="2878" operator="equal">
      <formula>43397</formula>
    </cfRule>
  </conditionalFormatting>
  <conditionalFormatting sqref="C1061:C1072 C1074:C1085">
    <cfRule type="cellIs" dxfId="4382" priority="7232" operator="equal">
      <formula>43402</formula>
    </cfRule>
    <cfRule type="cellIs" dxfId="4381" priority="7235" operator="equal">
      <formula>43586</formula>
    </cfRule>
  </conditionalFormatting>
  <conditionalFormatting sqref="C1107">
    <cfRule type="cellIs" dxfId="4380" priority="4856" operator="equal">
      <formula>43466</formula>
    </cfRule>
    <cfRule type="cellIs" dxfId="4379" priority="4857" operator="equal">
      <formula>43402</formula>
    </cfRule>
    <cfRule type="cellIs" dxfId="4378" priority="4858" operator="equal">
      <formula>43538</formula>
    </cfRule>
    <cfRule type="cellIs" dxfId="4377" priority="4859" operator="equal">
      <formula>43586</formula>
    </cfRule>
    <cfRule type="cellIs" dxfId="4376" priority="4860" operator="equal">
      <formula>43578</formula>
    </cfRule>
    <cfRule type="cellIs" dxfId="4375" priority="4861" operator="equal">
      <formula>43401</formula>
    </cfRule>
  </conditionalFormatting>
  <conditionalFormatting sqref="C1110">
    <cfRule type="cellIs" dxfId="4374" priority="4862" operator="equal">
      <formula>43466</formula>
    </cfRule>
    <cfRule type="cellIs" dxfId="4373" priority="4863" operator="equal">
      <formula>43402</formula>
    </cfRule>
    <cfRule type="cellIs" dxfId="4372" priority="4864" operator="equal">
      <formula>43538</formula>
    </cfRule>
    <cfRule type="cellIs" dxfId="4371" priority="4865" operator="equal">
      <formula>43586</formula>
    </cfRule>
    <cfRule type="cellIs" dxfId="4370" priority="4866" operator="equal">
      <formula>43578</formula>
    </cfRule>
    <cfRule type="cellIs" dxfId="4369" priority="4867" operator="equal">
      <formula>43401</formula>
    </cfRule>
  </conditionalFormatting>
  <conditionalFormatting sqref="C1111:C1116">
    <cfRule type="cellIs" dxfId="4368" priority="2889" operator="equal">
      <formula>43466</formula>
    </cfRule>
    <cfRule type="cellIs" dxfId="4367" priority="2890" operator="equal">
      <formula>43402</formula>
    </cfRule>
    <cfRule type="cellIs" dxfId="4366" priority="2891" operator="equal">
      <formula>43538</formula>
    </cfRule>
    <cfRule type="cellIs" dxfId="4365" priority="2892" operator="equal">
      <formula>43401</formula>
    </cfRule>
    <cfRule type="cellIs" dxfId="4364" priority="2893" operator="equal">
      <formula>43586</formula>
    </cfRule>
  </conditionalFormatting>
  <conditionalFormatting sqref="C1123 C1125:C1126 C1128:C1129 C1131:C1132 C1134">
    <cfRule type="cellIs" dxfId="4363" priority="4249" operator="equal">
      <formula>43397</formula>
    </cfRule>
  </conditionalFormatting>
  <conditionalFormatting sqref="C1123:C1134">
    <cfRule type="cellIs" dxfId="4362" priority="4243" operator="equal">
      <formula>43538</formula>
    </cfRule>
    <cfRule type="cellIs" dxfId="4361" priority="4244" operator="equal">
      <formula>43402</formula>
    </cfRule>
    <cfRule type="cellIs" dxfId="4360" priority="4245" operator="equal">
      <formula>43578</formula>
    </cfRule>
    <cfRule type="cellIs" dxfId="4359" priority="4246" operator="equal">
      <formula>43466</formula>
    </cfRule>
    <cfRule type="cellIs" dxfId="4358" priority="4247" operator="equal">
      <formula>43401</formula>
    </cfRule>
    <cfRule type="cellIs" dxfId="4357" priority="4248" operator="equal">
      <formula>43586</formula>
    </cfRule>
  </conditionalFormatting>
  <conditionalFormatting sqref="C1136 C1138:C1139 C1141:C1142 C1144:C1145 C1147">
    <cfRule type="cellIs" dxfId="4356" priority="4242" operator="equal">
      <formula>43397</formula>
    </cfRule>
  </conditionalFormatting>
  <conditionalFormatting sqref="C1136:C1147">
    <cfRule type="cellIs" dxfId="4355" priority="4236" operator="equal">
      <formula>43538</formula>
    </cfRule>
    <cfRule type="cellIs" dxfId="4354" priority="4237" operator="equal">
      <formula>43402</formula>
    </cfRule>
    <cfRule type="cellIs" dxfId="4353" priority="4238" operator="equal">
      <formula>43578</formula>
    </cfRule>
    <cfRule type="cellIs" dxfId="4352" priority="4239" operator="equal">
      <formula>43466</formula>
    </cfRule>
    <cfRule type="cellIs" dxfId="4351" priority="4240" operator="equal">
      <formula>43401</formula>
    </cfRule>
    <cfRule type="cellIs" dxfId="4350" priority="4241" operator="equal">
      <formula>43586</formula>
    </cfRule>
  </conditionalFormatting>
  <conditionalFormatting sqref="C82:D87">
    <cfRule type="cellIs" dxfId="4349" priority="1765" operator="equal">
      <formula>43466</formula>
    </cfRule>
    <cfRule type="cellIs" dxfId="4348" priority="1766" operator="equal">
      <formula>43401</formula>
    </cfRule>
    <cfRule type="cellIs" dxfId="4347" priority="1767" operator="equal">
      <formula>43538</formula>
    </cfRule>
    <cfRule type="cellIs" dxfId="4346" priority="1768" operator="equal">
      <formula>43586</formula>
    </cfRule>
    <cfRule type="cellIs" dxfId="4345" priority="1769" operator="equal">
      <formula>43578</formula>
    </cfRule>
  </conditionalFormatting>
  <conditionalFormatting sqref="C139:D140">
    <cfRule type="cellIs" dxfId="4344" priority="3862" operator="equal">
      <formula>43397</formula>
    </cfRule>
  </conditionalFormatting>
  <conditionalFormatting sqref="C142:D142">
    <cfRule type="cellIs" dxfId="4343" priority="3854" operator="equal">
      <formula>43397</formula>
    </cfRule>
  </conditionalFormatting>
  <conditionalFormatting sqref="C164:D165">
    <cfRule type="cellIs" dxfId="4342" priority="3712" operator="equal">
      <formula>43397</formula>
    </cfRule>
  </conditionalFormatting>
  <conditionalFormatting sqref="D289">
    <cfRule type="cellIs" dxfId="4341" priority="4595" operator="equal">
      <formula>43397</formula>
    </cfRule>
  </conditionalFormatting>
  <conditionalFormatting sqref="C443:D444 C446:D446">
    <cfRule type="cellIs" dxfId="4340" priority="4570" operator="equal">
      <formula>43397</formula>
    </cfRule>
  </conditionalFormatting>
  <conditionalFormatting sqref="C472:D477 C478:C483 C484:D496">
    <cfRule type="cellIs" dxfId="4339" priority="6092" operator="equal">
      <formula>43402</formula>
    </cfRule>
    <cfRule type="cellIs" dxfId="4338" priority="6094" operator="equal">
      <formula>43586</formula>
    </cfRule>
    <cfRule type="cellIs" dxfId="4337" priority="6095" operator="equal">
      <formula>43538</formula>
    </cfRule>
    <cfRule type="cellIs" dxfId="4336" priority="6096" operator="equal">
      <formula>43466</formula>
    </cfRule>
    <cfRule type="cellIs" dxfId="4335" priority="6099" operator="equal">
      <formula>43578</formula>
    </cfRule>
  </conditionalFormatting>
  <conditionalFormatting sqref="C511:D511">
    <cfRule type="cellIs" dxfId="4334" priority="3397" operator="equal">
      <formula>43397</formula>
    </cfRule>
    <cfRule type="cellIs" dxfId="4333" priority="3419" operator="equal">
      <formula>43466</formula>
    </cfRule>
  </conditionalFormatting>
  <conditionalFormatting sqref="C679:D680">
    <cfRule type="cellIs" dxfId="4332" priority="6889" operator="equal">
      <formula>43397</formula>
    </cfRule>
  </conditionalFormatting>
  <conditionalFormatting sqref="C692:D700">
    <cfRule type="cellIs" dxfId="4331" priority="3271" operator="equal">
      <formula>43538</formula>
    </cfRule>
    <cfRule type="cellIs" dxfId="4330" priority="3272" operator="equal">
      <formula>43578</formula>
    </cfRule>
    <cfRule type="cellIs" dxfId="4329" priority="3273" operator="equal">
      <formula>43466</formula>
    </cfRule>
    <cfRule type="cellIs" dxfId="4328" priority="3274" operator="equal">
      <formula>43402</formula>
    </cfRule>
    <cfRule type="cellIs" dxfId="4327" priority="3276" operator="equal">
      <formula>43586</formula>
    </cfRule>
  </conditionalFormatting>
  <conditionalFormatting sqref="C886:D886 K946:L948 K51:K59 J57:J59 M131:M146 N144:N149 J441:M443 L444:L451 M751:N762 M764:M769 K782:N782 J794:N806 K1080:M1085 L462:L463 L764:L775 N12 E38:G49 C69:E74 J72:L80 E74:E80 C75:C80 D87:D93 C187:H198 C199:F204 H199:H204 C205:H222 B440:B1048576 I440:I1048576 D447:F452 M472:M477 J472:J496 L475:L477 M484 E491:E495 D503:E505 C723:E731 K723:K731 J726:J731 L726:M731 J732:M732 M733:N744 F754:F762 F763:G775 K764:K766 E770:E772 J931:M936 J937:L939 L940:L945 K1030:L1032 K1033:K1041 E1036:F1041 C1049:D1054 C1074:C1085 M1095:M1097 E1101:E1102">
    <cfRule type="cellIs" dxfId="4326" priority="3245" operator="equal">
      <formula>43538</formula>
    </cfRule>
  </conditionalFormatting>
  <conditionalFormatting sqref="C937:D949">
    <cfRule type="cellIs" dxfId="4325" priority="7730" operator="equal">
      <formula>43578</formula>
    </cfRule>
    <cfRule type="cellIs" dxfId="4324" priority="7731" operator="equal">
      <formula>43466</formula>
    </cfRule>
    <cfRule type="cellIs" dxfId="4323" priority="7733" operator="equal">
      <formula>43401</formula>
    </cfRule>
  </conditionalFormatting>
  <conditionalFormatting sqref="C1031:D1031">
    <cfRule type="cellIs" dxfId="4322" priority="1918" operator="equal">
      <formula>43578</formula>
    </cfRule>
    <cfRule type="cellIs" dxfId="4321" priority="1919" operator="equal">
      <formula>43466</formula>
    </cfRule>
    <cfRule type="cellIs" dxfId="4320" priority="1920" operator="equal">
      <formula>43401</formula>
    </cfRule>
    <cfRule type="cellIs" dxfId="4319" priority="1921" operator="equal">
      <formula>43402</formula>
    </cfRule>
  </conditionalFormatting>
  <conditionalFormatting sqref="C1033:D1041">
    <cfRule type="cellIs" dxfId="4318" priority="1911" operator="equal">
      <formula>43538</formula>
    </cfRule>
    <cfRule type="cellIs" dxfId="4317" priority="1912" operator="equal">
      <formula>43578</formula>
    </cfRule>
    <cfRule type="cellIs" dxfId="4316" priority="1913" operator="equal">
      <formula>43466</formula>
    </cfRule>
    <cfRule type="cellIs" dxfId="4315" priority="1914" operator="equal">
      <formula>43401</formula>
    </cfRule>
    <cfRule type="cellIs" dxfId="4314" priority="1915" operator="equal">
      <formula>43402</formula>
    </cfRule>
    <cfRule type="cellIs" dxfId="4313" priority="1916" operator="equal">
      <formula>43586</formula>
    </cfRule>
  </conditionalFormatting>
  <conditionalFormatting sqref="C1043:D1047">
    <cfRule type="cellIs" dxfId="4312" priority="2879" operator="equal">
      <formula>43538</formula>
    </cfRule>
  </conditionalFormatting>
  <conditionalFormatting sqref="C1048:D1049">
    <cfRule type="cellIs" dxfId="4311" priority="2871" operator="equal">
      <formula>43397</formula>
    </cfRule>
  </conditionalFormatting>
  <conditionalFormatting sqref="C1113:D1113">
    <cfRule type="cellIs" dxfId="4310" priority="2904" operator="equal">
      <formula>43397</formula>
    </cfRule>
  </conditionalFormatting>
  <conditionalFormatting sqref="C10:E18">
    <cfRule type="cellIs" dxfId="4309" priority="1749" operator="equal">
      <formula>43538</formula>
    </cfRule>
    <cfRule type="cellIs" dxfId="4308" priority="1750" operator="equal">
      <formula>43586</formula>
    </cfRule>
  </conditionalFormatting>
  <conditionalFormatting sqref="C204:E217">
    <cfRule type="cellIs" dxfId="4307" priority="3720" operator="equal">
      <formula>43402</formula>
    </cfRule>
  </conditionalFormatting>
  <conditionalFormatting sqref="C379:E390">
    <cfRule type="cellIs" dxfId="4306" priority="2308" operator="equal">
      <formula>43586</formula>
    </cfRule>
    <cfRule type="cellIs" dxfId="4305" priority="2309" operator="equal">
      <formula>43401</formula>
    </cfRule>
    <cfRule type="cellIs" dxfId="4304" priority="2310" operator="equal">
      <formula>43538</formula>
    </cfRule>
    <cfRule type="cellIs" dxfId="4303" priority="2311" operator="equal">
      <formula>43466</formula>
    </cfRule>
    <cfRule type="cellIs" dxfId="4302" priority="2312" operator="equal">
      <formula>43578</formula>
    </cfRule>
  </conditionalFormatting>
  <conditionalFormatting sqref="C454:E459 C460:C465 E460:E465">
    <cfRule type="cellIs" dxfId="4301" priority="2653" operator="equal">
      <formula>43402</formula>
    </cfRule>
    <cfRule type="cellIs" dxfId="4300" priority="2654" operator="equal">
      <formula>43401</formula>
    </cfRule>
    <cfRule type="cellIs" dxfId="4299" priority="2656" operator="equal">
      <formula>43466</formula>
    </cfRule>
    <cfRule type="cellIs" dxfId="4298" priority="2657" operator="equal">
      <formula>43578</formula>
    </cfRule>
    <cfRule type="cellIs" dxfId="4297" priority="2658" operator="equal">
      <formula>43538</formula>
    </cfRule>
  </conditionalFormatting>
  <conditionalFormatting sqref="C511:E511 J131:K131 L181:N181 J186 J477:L477 J460:N460 N140:N144 N146 N175 N177:N178 N180 M183:N184 L206 L208:L209 K211:L211 K193:N193 K195:M196 K198:M198 M769:N769 K753:N754 N756:N757 M133 L199:M199 J441:N441 L450 L452 J463:N463 K751:N751 M751:M753 N759:N760 J764 J766 K782:N782 K795 M131 M770 L186:N186">
    <cfRule type="cellIs" dxfId="4296" priority="3350" operator="equal">
      <formula>43402</formula>
    </cfRule>
  </conditionalFormatting>
  <conditionalFormatting sqref="C514:E514">
    <cfRule type="cellIs" dxfId="4295" priority="3332" operator="equal">
      <formula>43466</formula>
    </cfRule>
    <cfRule type="cellIs" dxfId="4294" priority="3336" operator="equal">
      <formula>43402</formula>
    </cfRule>
    <cfRule type="cellIs" dxfId="4293" priority="3382" operator="equal">
      <formula>43397</formula>
    </cfRule>
    <cfRule type="cellIs" dxfId="4292" priority="3417" operator="equal">
      <formula>43397</formula>
    </cfRule>
  </conditionalFormatting>
  <conditionalFormatting sqref="C522:E527">
    <cfRule type="cellIs" dxfId="4291" priority="3416" operator="equal">
      <formula>43401</formula>
    </cfRule>
  </conditionalFormatting>
  <conditionalFormatting sqref="C565:E565 C567:E568 C570:E571 C573:E574 C576:E576">
    <cfRule type="cellIs" dxfId="4290" priority="5674" operator="equal">
      <formula>43397</formula>
    </cfRule>
  </conditionalFormatting>
  <conditionalFormatting sqref="C565:E576">
    <cfRule type="cellIs" dxfId="4289" priority="5668" operator="equal">
      <formula>43538</formula>
    </cfRule>
    <cfRule type="cellIs" dxfId="4288" priority="5669" operator="equal">
      <formula>43402</formula>
    </cfRule>
    <cfRule type="cellIs" dxfId="4287" priority="5670" operator="equal">
      <formula>43578</formula>
    </cfRule>
    <cfRule type="cellIs" dxfId="4286" priority="5671" operator="equal">
      <formula>43466</formula>
    </cfRule>
    <cfRule type="cellIs" dxfId="4285" priority="5672" operator="equal">
      <formula>43586</formula>
    </cfRule>
    <cfRule type="cellIs" dxfId="4284" priority="5675" operator="equal">
      <formula>43401</formula>
    </cfRule>
  </conditionalFormatting>
  <conditionalFormatting sqref="C710:E711 C713:G713">
    <cfRule type="cellIs" dxfId="4283" priority="2626" operator="equal">
      <formula>43397</formula>
    </cfRule>
  </conditionalFormatting>
  <conditionalFormatting sqref="C754:E763">
    <cfRule type="cellIs" dxfId="4282" priority="7302" operator="equal">
      <formula>43586</formula>
    </cfRule>
    <cfRule type="cellIs" dxfId="4281" priority="7304" operator="equal">
      <formula>43578</formula>
    </cfRule>
    <cfRule type="cellIs" dxfId="4280" priority="7305" operator="equal">
      <formula>43538</formula>
    </cfRule>
  </conditionalFormatting>
  <conditionalFormatting sqref="C865:C866 E865:E866">
    <cfRule type="cellIs" dxfId="4279" priority="2352" operator="equal">
      <formula>43397</formula>
    </cfRule>
  </conditionalFormatting>
  <conditionalFormatting sqref="C888:E893 E894:E899">
    <cfRule type="cellIs" dxfId="4278" priority="2577" operator="equal">
      <formula>43538</formula>
    </cfRule>
  </conditionalFormatting>
  <conditionalFormatting sqref="C919:E924 C925:C930 E925:E930">
    <cfRule type="cellIs" dxfId="4277" priority="2569" operator="equal">
      <formula>43538</formula>
    </cfRule>
  </conditionalFormatting>
  <conditionalFormatting sqref="C956:C961 E956:E961">
    <cfRule type="cellIs" dxfId="4276" priority="2534" operator="equal">
      <formula>43538</formula>
    </cfRule>
  </conditionalFormatting>
  <conditionalFormatting sqref="C1021:E1021">
    <cfRule type="cellIs" dxfId="4275" priority="2532" operator="equal">
      <formula>43397</formula>
    </cfRule>
  </conditionalFormatting>
  <conditionalFormatting sqref="C1023:E1023">
    <cfRule type="cellIs" dxfId="4274" priority="2533" operator="equal">
      <formula>43397</formula>
    </cfRule>
  </conditionalFormatting>
  <conditionalFormatting sqref="C1052:E1052">
    <cfRule type="cellIs" dxfId="4273" priority="2392" operator="equal">
      <formula>43397</formula>
    </cfRule>
  </conditionalFormatting>
  <conditionalFormatting sqref="C81:F93">
    <cfRule type="cellIs" dxfId="4272" priority="1770" operator="equal">
      <formula>43402</formula>
    </cfRule>
  </conditionalFormatting>
  <conditionalFormatting sqref="D288:F288 D299 D301 G302 G304 C305 C307:C308 C310 J330:K330 J332:K333 J335:K336 L336:N336 J338:L339 J341:N341 E1125:G1126 L1125:N1126 E1128:G1129 E1131:G1132 L1131:N1132 E1134:G1134 F310:G310 F307:G308 F305:G305">
    <cfRule type="cellIs" dxfId="4271" priority="5748" operator="equal">
      <formula>43397</formula>
    </cfRule>
  </conditionalFormatting>
  <conditionalFormatting sqref="C348:F359">
    <cfRule type="cellIs" dxfId="4270" priority="4572" operator="equal">
      <formula>43586</formula>
    </cfRule>
    <cfRule type="cellIs" dxfId="4269" priority="4573" operator="equal">
      <formula>43578</formula>
    </cfRule>
    <cfRule type="cellIs" dxfId="4268" priority="4575" operator="equal">
      <formula>43402</formula>
    </cfRule>
  </conditionalFormatting>
  <conditionalFormatting sqref="C441:F446 K795">
    <cfRule type="cellIs" dxfId="4267" priority="2066" operator="equal">
      <formula>43401</formula>
    </cfRule>
    <cfRule type="cellIs" dxfId="4266" priority="2068" operator="equal">
      <formula>43586</formula>
    </cfRule>
  </conditionalFormatting>
  <conditionalFormatting sqref="C658:F658 C660:C661 C663">
    <cfRule type="cellIs" dxfId="4265" priority="7561" operator="equal">
      <formula>43397</formula>
    </cfRule>
  </conditionalFormatting>
  <conditionalFormatting sqref="C875:D880 F875:F880">
    <cfRule type="cellIs" dxfId="4264" priority="2784" operator="equal">
      <formula>43586</formula>
    </cfRule>
    <cfRule type="cellIs" dxfId="4263" priority="2787" operator="equal">
      <formula>43401</formula>
    </cfRule>
  </conditionalFormatting>
  <conditionalFormatting sqref="C884:F885 D886:F886 J887:J899 L888:M893 F888:F896 K893:K899 K919:L924 E937:F948 C937:D949 J940:K942 K943:K945 J943:J948 J949:M949 C950:F954 C1048:C1054">
    <cfRule type="cellIs" dxfId="4262" priority="2872" operator="equal">
      <formula>43538</formula>
    </cfRule>
  </conditionalFormatting>
  <conditionalFormatting sqref="C887:F887">
    <cfRule type="cellIs" dxfId="4261" priority="8076" operator="equal">
      <formula>43538</formula>
    </cfRule>
  </conditionalFormatting>
  <conditionalFormatting sqref="C955:F955 J193:K198 M193:N198 L206:L211 J199:N204">
    <cfRule type="cellIs" dxfId="4260" priority="3068" operator="equal">
      <formula>43538</formula>
    </cfRule>
  </conditionalFormatting>
  <conditionalFormatting sqref="C955:F955 L206:L211">
    <cfRule type="cellIs" dxfId="4259" priority="3061" operator="equal">
      <formula>43586</formula>
    </cfRule>
  </conditionalFormatting>
  <conditionalFormatting sqref="C956 E956:F956">
    <cfRule type="cellIs" dxfId="4258" priority="2827" operator="equal">
      <formula>43397</formula>
    </cfRule>
  </conditionalFormatting>
  <conditionalFormatting sqref="C1030:F1030 E1032:F1032">
    <cfRule type="cellIs" dxfId="4257" priority="4291" operator="equal">
      <formula>43397</formula>
    </cfRule>
  </conditionalFormatting>
  <conditionalFormatting sqref="C1031:F1032">
    <cfRule type="cellIs" dxfId="4256" priority="1917" operator="equal">
      <formula>43538</formula>
    </cfRule>
    <cfRule type="cellIs" dxfId="4255" priority="1922" operator="equal">
      <formula>43586</formula>
    </cfRule>
  </conditionalFormatting>
  <conditionalFormatting sqref="C1043:F1054">
    <cfRule type="cellIs" dxfId="4254" priority="2387" operator="equal">
      <formula>43586</formula>
    </cfRule>
    <cfRule type="cellIs" dxfId="4253" priority="2388" operator="equal">
      <formula>43578</formula>
    </cfRule>
    <cfRule type="cellIs" dxfId="4252" priority="2389" operator="equal">
      <formula>43466</formula>
    </cfRule>
    <cfRule type="cellIs" dxfId="4251" priority="2390" operator="equal">
      <formula>43402</formula>
    </cfRule>
    <cfRule type="cellIs" dxfId="4250" priority="2391" operator="equal">
      <formula>43401</formula>
    </cfRule>
  </conditionalFormatting>
  <conditionalFormatting sqref="C1054:F1054">
    <cfRule type="cellIs" dxfId="4249" priority="2385" operator="equal">
      <formula>43397</formula>
    </cfRule>
  </conditionalFormatting>
  <conditionalFormatting sqref="C7:G19">
    <cfRule type="cellIs" dxfId="4248" priority="1752" operator="equal">
      <formula>43402</formula>
    </cfRule>
  </conditionalFormatting>
  <conditionalFormatting sqref="C7:G33">
    <cfRule type="cellIs" dxfId="4247" priority="1747" operator="equal">
      <formula>43466</formula>
    </cfRule>
    <cfRule type="cellIs" dxfId="4246" priority="1748" operator="equal">
      <formula>43401</formula>
    </cfRule>
    <cfRule type="cellIs" dxfId="4245" priority="1751" operator="equal">
      <formula>43578</formula>
    </cfRule>
  </conditionalFormatting>
  <conditionalFormatting sqref="C19:G33 D27:D28 C251:H254 C255:C266 E255:H266 J361:K372 C1118:H1122 J1122:N1122 C1135:H1135">
    <cfRule type="cellIs" dxfId="4244" priority="8083" operator="equal">
      <formula>43538</formula>
    </cfRule>
  </conditionalFormatting>
  <conditionalFormatting sqref="C43:G43">
    <cfRule type="cellIs" dxfId="4243" priority="4128" operator="equal">
      <formula>43578</formula>
    </cfRule>
    <cfRule type="cellIs" dxfId="4242" priority="4129" operator="equal">
      <formula>43466</formula>
    </cfRule>
    <cfRule type="cellIs" dxfId="4241" priority="4130" operator="equal">
      <formula>43401</formula>
    </cfRule>
    <cfRule type="cellIs" dxfId="4240" priority="4133" operator="equal">
      <formula>43402</formula>
    </cfRule>
  </conditionalFormatting>
  <conditionalFormatting sqref="C131 F133:F134 F136:F137 E131:G131">
    <cfRule type="cellIs" dxfId="4239" priority="2045" operator="equal">
      <formula>43397</formula>
    </cfRule>
  </conditionalFormatting>
  <conditionalFormatting sqref="C162:G162 G164:G165 G167">
    <cfRule type="cellIs" dxfId="4238" priority="2038" operator="equal">
      <formula>43397</formula>
    </cfRule>
  </conditionalFormatting>
  <conditionalFormatting sqref="C196:G196">
    <cfRule type="cellIs" dxfId="4237" priority="3726" operator="equal">
      <formula>43397</formula>
    </cfRule>
  </conditionalFormatting>
  <conditionalFormatting sqref="C223:G223">
    <cfRule type="cellIs" dxfId="4236" priority="6181" operator="equal">
      <formula>43402</formula>
    </cfRule>
    <cfRule type="cellIs" dxfId="4235" priority="6182" operator="equal">
      <formula>43401</formula>
    </cfRule>
    <cfRule type="cellIs" dxfId="4234" priority="6183" operator="equal">
      <formula>43538</formula>
    </cfRule>
    <cfRule type="cellIs" dxfId="4233" priority="6184" operator="equal">
      <formula>43578</formula>
    </cfRule>
    <cfRule type="cellIs" dxfId="4232" priority="6185" operator="equal">
      <formula>43466</formula>
    </cfRule>
    <cfRule type="cellIs" dxfId="4231" priority="6186" operator="equal">
      <formula>43586</formula>
    </cfRule>
  </conditionalFormatting>
  <conditionalFormatting sqref="C326:G328">
    <cfRule type="cellIs" dxfId="4230" priority="3581" operator="equal">
      <formula>43466</formula>
    </cfRule>
    <cfRule type="cellIs" dxfId="4229" priority="3582" operator="equal">
      <formula>43401</formula>
    </cfRule>
    <cfRule type="cellIs" dxfId="4228" priority="3583" operator="equal">
      <formula>43402</formula>
    </cfRule>
    <cfRule type="cellIs" dxfId="4227" priority="3584" operator="equal">
      <formula>43586</formula>
    </cfRule>
    <cfRule type="cellIs" dxfId="4226" priority="3585" operator="equal">
      <formula>43578</formula>
    </cfRule>
    <cfRule type="cellIs" dxfId="4225" priority="3586" operator="equal">
      <formula>43538</formula>
    </cfRule>
  </conditionalFormatting>
  <conditionalFormatting sqref="C441:G441 J441:N441 F444:G444 J446:J447 G447 L450 M454 F459 J460:N460 J477:M477 D478 D480:D481 D483:E483 D491:G491 D493:D494 F493:G494 E494:F494 C496:D496 F496:G496 C503:E503 C505:E506 C522:D522 C846">
    <cfRule type="cellIs" dxfId="4224" priority="3261" operator="equal">
      <formula>43397</formula>
    </cfRule>
  </conditionalFormatting>
  <conditionalFormatting sqref="C441:G446">
    <cfRule type="cellIs" dxfId="4223" priority="2065" operator="equal">
      <formula>43466</formula>
    </cfRule>
    <cfRule type="cellIs" dxfId="4222" priority="2067" operator="equal">
      <formula>43402</formula>
    </cfRule>
    <cfRule type="cellIs" dxfId="4221" priority="2069" operator="equal">
      <formula>43578</formula>
    </cfRule>
    <cfRule type="cellIs" dxfId="4220" priority="2070" operator="equal">
      <formula>43538</formula>
    </cfRule>
  </conditionalFormatting>
  <conditionalFormatting sqref="C453:G453 J467:M471 L484:M487 C807:H812 C813:E824 G813:H824 C825:H843 C1118:H1122 C1135:H1135 B1149:C1149 I1149:J1149 N1149">
    <cfRule type="cellIs" dxfId="4219" priority="13505" operator="equal">
      <formula>43401</formula>
    </cfRule>
  </conditionalFormatting>
  <conditionalFormatting sqref="C465 C472:E472 J472:M472 K756:L756 E757 E759:E760 D795:G795 D803:G804 J806:N806 E465:G465">
    <cfRule type="cellIs" dxfId="4218" priority="8445" operator="equal">
      <formula>43397</formula>
    </cfRule>
  </conditionalFormatting>
  <conditionalFormatting sqref="C578:G578">
    <cfRule type="cellIs" dxfId="4217" priority="5216" operator="equal">
      <formula>43397</formula>
    </cfRule>
  </conditionalFormatting>
  <conditionalFormatting sqref="C658:G669">
    <cfRule type="cellIs" dxfId="4216" priority="7557" operator="equal">
      <formula>43578</formula>
    </cfRule>
    <cfRule type="cellIs" dxfId="4215" priority="7558" operator="equal">
      <formula>43466</formula>
    </cfRule>
    <cfRule type="cellIs" dxfId="4214" priority="7560" operator="equal">
      <formula>43401</formula>
    </cfRule>
  </conditionalFormatting>
  <conditionalFormatting sqref="C877:D878 F877:G878">
    <cfRule type="cellIs" dxfId="4213" priority="2788" operator="equal">
      <formula>43397</formula>
    </cfRule>
  </conditionalFormatting>
  <conditionalFormatting sqref="C881:G883 C950:F954 J51:J62 N12 E38:G49 J441:K443 D447:F452 L462 E491:E495 E863:E868 K863:K868 L881:L886 C884:F893 J887:J899 C937:F948 N1074:N1076 N1083:N1085">
    <cfRule type="cellIs" dxfId="4212" priority="3238" operator="equal">
      <formula>43586</formula>
    </cfRule>
  </conditionalFormatting>
  <conditionalFormatting sqref="E896:G896 E897:F897">
    <cfRule type="cellIs" dxfId="4211" priority="2842" operator="equal">
      <formula>43397</formula>
    </cfRule>
  </conditionalFormatting>
  <conditionalFormatting sqref="E899:F899">
    <cfRule type="cellIs" dxfId="4210" priority="4790" operator="equal">
      <formula>43397</formula>
    </cfRule>
  </conditionalFormatting>
  <conditionalFormatting sqref="C958:C959 C961 E961:G961 E958:G959">
    <cfRule type="cellIs" dxfId="4209" priority="2540" operator="equal">
      <formula>43397</formula>
    </cfRule>
  </conditionalFormatting>
  <conditionalFormatting sqref="C998:G1023">
    <cfRule type="cellIs" dxfId="4208" priority="2527" operator="equal">
      <formula>43586</formula>
    </cfRule>
    <cfRule type="cellIs" dxfId="4207" priority="2528" operator="equal">
      <formula>43402</formula>
    </cfRule>
    <cfRule type="cellIs" dxfId="4206" priority="2529" operator="equal">
      <formula>43578</formula>
    </cfRule>
    <cfRule type="cellIs" dxfId="4205" priority="2530" operator="equal">
      <formula>43466</formula>
    </cfRule>
    <cfRule type="cellIs" dxfId="4204" priority="2531" operator="equal">
      <formula>43401</formula>
    </cfRule>
  </conditionalFormatting>
  <conditionalFormatting sqref="C1029:G1029 F1030:F1033">
    <cfRule type="cellIs" dxfId="4203" priority="5804" operator="equal">
      <formula>43402</formula>
    </cfRule>
  </conditionalFormatting>
  <conditionalFormatting sqref="C1029:G1030">
    <cfRule type="cellIs" dxfId="4202" priority="4290" operator="equal">
      <formula>43538</formula>
    </cfRule>
  </conditionalFormatting>
  <conditionalFormatting sqref="C1116:G1116">
    <cfRule type="cellIs" dxfId="4201" priority="4256" operator="equal">
      <formula>43397</formula>
    </cfRule>
  </conditionalFormatting>
  <conditionalFormatting sqref="C67:H68 C69:E74 C75:C80 C81:H81">
    <cfRule type="cellIs" dxfId="4200" priority="8223" operator="equal">
      <formula>43586</formula>
    </cfRule>
    <cfRule type="cellIs" dxfId="4199" priority="8224" operator="equal">
      <formula>43578</formula>
    </cfRule>
    <cfRule type="cellIs" dxfId="4198" priority="8225" operator="equal">
      <formula>43466</formula>
    </cfRule>
    <cfRule type="cellIs" dxfId="4197" priority="8227" operator="equal">
      <formula>43401</formula>
    </cfRule>
  </conditionalFormatting>
  <conditionalFormatting sqref="C88:H130 C137:H143 C131:C136 E131:H136">
    <cfRule type="cellIs" dxfId="4196" priority="2044" operator="equal">
      <formula>43401</formula>
    </cfRule>
  </conditionalFormatting>
  <conditionalFormatting sqref="C88:H130 C137:H149 C131:C136 E131:H136 C156:H161 C150:D155 F150:F155 H150:H155">
    <cfRule type="cellIs" dxfId="4195" priority="2040" operator="equal">
      <formula>43586</formula>
    </cfRule>
    <cfRule type="cellIs" dxfId="4194" priority="2041" operator="equal">
      <formula>43578</formula>
    </cfRule>
    <cfRule type="cellIs" dxfId="4193" priority="2042" operator="equal">
      <formula>43466</formula>
    </cfRule>
  </conditionalFormatting>
  <conditionalFormatting sqref="C94:H130 C137:H149 C131:C136 E131:H136 C156:H161 C150:D155 F150:F155 H150:H155">
    <cfRule type="cellIs" dxfId="4192" priority="2039" operator="equal">
      <formula>43538</formula>
    </cfRule>
  </conditionalFormatting>
  <conditionalFormatting sqref="C98:H130 C137:H143 C131:C136 E131:H136">
    <cfRule type="cellIs" dxfId="4191" priority="2043" operator="equal">
      <formula>43402</formula>
    </cfRule>
  </conditionalFormatting>
  <conditionalFormatting sqref="C187:H198 C199:F204 H199:H204 C205:H222 K919:K927">
    <cfRule type="cellIs" dxfId="4190" priority="3714" operator="equal">
      <formula>43586</formula>
    </cfRule>
    <cfRule type="cellIs" dxfId="4189" priority="3716" operator="equal">
      <formula>43578</formula>
    </cfRule>
    <cfRule type="cellIs" dxfId="4188" priority="3717" operator="equal">
      <formula>43466</formula>
    </cfRule>
  </conditionalFormatting>
  <conditionalFormatting sqref="C189:H192 N677:N679 C720:G722">
    <cfRule type="cellIs" dxfId="4187" priority="8151" operator="equal">
      <formula>43402</formula>
    </cfRule>
  </conditionalFormatting>
  <conditionalFormatting sqref="C267:H285 C302:F304 H302:H304 G302:G307 C317:C325 C292:H301 D286:F291 H286:H291">
    <cfRule type="cellIs" dxfId="4186" priority="3589" operator="equal">
      <formula>43466</formula>
    </cfRule>
    <cfRule type="cellIs" dxfId="4185" priority="3590" operator="equal">
      <formula>43401</formula>
    </cfRule>
    <cfRule type="cellIs" dxfId="4184" priority="3591" operator="equal">
      <formula>43402</formula>
    </cfRule>
    <cfRule type="cellIs" dxfId="4183" priority="3592" operator="equal">
      <formula>43586</formula>
    </cfRule>
    <cfRule type="cellIs" dxfId="4182" priority="3593" operator="equal">
      <formula>43578</formula>
    </cfRule>
    <cfRule type="cellIs" dxfId="4181" priority="3594" operator="equal">
      <formula>43538</formula>
    </cfRule>
  </conditionalFormatting>
  <conditionalFormatting sqref="C311:H315 C305:C310 F305:H310">
    <cfRule type="cellIs" dxfId="4180" priority="2691" operator="equal">
      <formula>43402</formula>
    </cfRule>
    <cfRule type="cellIs" dxfId="4179" priority="2692" operator="equal">
      <formula>43586</formula>
    </cfRule>
    <cfRule type="cellIs" dxfId="4178" priority="2693" operator="equal">
      <formula>43401</formula>
    </cfRule>
    <cfRule type="cellIs" dxfId="4177" priority="2694" operator="equal">
      <formula>43578</formula>
    </cfRule>
    <cfRule type="cellIs" dxfId="4176" priority="2695" operator="equal">
      <formula>43466</formula>
    </cfRule>
    <cfRule type="cellIs" dxfId="4175" priority="2696" operator="equal">
      <formula>43538</formula>
    </cfRule>
  </conditionalFormatting>
  <conditionalFormatting sqref="C329:H335 C342:H346 C336:D341 F336:H341">
    <cfRule type="cellIs" dxfId="4174" priority="2684" operator="equal">
      <formula>43402</formula>
    </cfRule>
    <cfRule type="cellIs" dxfId="4173" priority="2685" operator="equal">
      <formula>43586</formula>
    </cfRule>
    <cfRule type="cellIs" dxfId="4172" priority="2686" operator="equal">
      <formula>43401</formula>
    </cfRule>
    <cfRule type="cellIs" dxfId="4171" priority="2687" operator="equal">
      <formula>43578</formula>
    </cfRule>
    <cfRule type="cellIs" dxfId="4170" priority="2688" operator="equal">
      <formula>43466</formula>
    </cfRule>
    <cfRule type="cellIs" dxfId="4169" priority="2689" operator="equal">
      <formula>43538</formula>
    </cfRule>
  </conditionalFormatting>
  <conditionalFormatting sqref="C360:H366 C373:H378 C367:D372 F367:H372">
    <cfRule type="cellIs" dxfId="4168" priority="2672" operator="equal">
      <formula>43538</formula>
    </cfRule>
    <cfRule type="cellIs" dxfId="4167" priority="2673" operator="equal">
      <formula>43402</formula>
    </cfRule>
    <cfRule type="cellIs" dxfId="4166" priority="2674" operator="equal">
      <formula>43586</formula>
    </cfRule>
    <cfRule type="cellIs" dxfId="4165" priority="2675" operator="equal">
      <formula>43578</formula>
    </cfRule>
    <cfRule type="cellIs" dxfId="4164" priority="2676" operator="equal">
      <formula>43466</formula>
    </cfRule>
    <cfRule type="cellIs" dxfId="4163" priority="2677" operator="equal">
      <formula>43401</formula>
    </cfRule>
  </conditionalFormatting>
  <conditionalFormatting sqref="C391:H391 C392:D397 F392:H397">
    <cfRule type="cellIs" dxfId="4162" priority="2665" operator="equal">
      <formula>43538</formula>
    </cfRule>
    <cfRule type="cellIs" dxfId="4161" priority="2667" operator="equal">
      <formula>43586</formula>
    </cfRule>
    <cfRule type="cellIs" dxfId="4160" priority="2668" operator="equal">
      <formula>43578</formula>
    </cfRule>
    <cfRule type="cellIs" dxfId="4159" priority="2669" operator="equal">
      <formula>43466</formula>
    </cfRule>
    <cfRule type="cellIs" dxfId="4158" priority="2670" operator="equal">
      <formula>43401</formula>
    </cfRule>
  </conditionalFormatting>
  <conditionalFormatting sqref="C398:H440">
    <cfRule type="cellIs" dxfId="4157" priority="2219" operator="equal">
      <formula>43538</formula>
    </cfRule>
    <cfRule type="cellIs" dxfId="4156" priority="2220" operator="equal">
      <formula>43586</formula>
    </cfRule>
    <cfRule type="cellIs" dxfId="4155" priority="2221" operator="equal">
      <formula>43578</formula>
    </cfRule>
    <cfRule type="cellIs" dxfId="4154" priority="2222" operator="equal">
      <formula>43402</formula>
    </cfRule>
    <cfRule type="cellIs" dxfId="4153" priority="2223" operator="equal">
      <formula>43401</formula>
    </cfRule>
    <cfRule type="cellIs" dxfId="4152" priority="2229" operator="equal">
      <formula>43466</formula>
    </cfRule>
  </conditionalFormatting>
  <conditionalFormatting sqref="C577:H657">
    <cfRule type="cellIs" dxfId="4151" priority="5213" operator="equal">
      <formula>43586</formula>
    </cfRule>
    <cfRule type="cellIs" dxfId="4150" priority="5215" operator="equal">
      <formula>43401</formula>
    </cfRule>
    <cfRule type="cellIs" dxfId="4149" priority="5219" operator="equal">
      <formula>43538</formula>
    </cfRule>
    <cfRule type="cellIs" dxfId="4148" priority="5220" operator="equal">
      <formula>43578</formula>
    </cfRule>
    <cfRule type="cellIs" dxfId="4147" priority="5221" operator="equal">
      <formula>43466</formula>
    </cfRule>
  </conditionalFormatting>
  <conditionalFormatting sqref="C780:H794">
    <cfRule type="cellIs" dxfId="4146" priority="4526" operator="equal">
      <formula>43586</formula>
    </cfRule>
    <cfRule type="cellIs" dxfId="4145" priority="4527" operator="equal">
      <formula>43466</formula>
    </cfRule>
    <cfRule type="cellIs" dxfId="4144" priority="4528" operator="equal">
      <formula>43578</formula>
    </cfRule>
    <cfRule type="cellIs" dxfId="4143" priority="4529" operator="equal">
      <formula>43538</formula>
    </cfRule>
  </conditionalFormatting>
  <conditionalFormatting sqref="C825:H843 L472:L483 C1149:G1150 B795:B806 I795:I806 B826:B837 I826:I837 G884:G886 N999:N1010 C999:E1011 G1011:G1023 C1012:D1017 M1036:M1041 J1049:J1051 N1083:N1085 B1086 I1086 C1092:D1097 F1092:G1103 J1095:K1103 E1098:E1099 C1101:C1102 F1105:F1110 G1111:G1116 E1114:E1116 J286:K288 K292:K297 J330:N335 J336:J341 M367:N372 K460:K465 M460:M465 K494:K496 L525:L527 N525:N527 N764:N769 M785:N793 M884:N886 L909:L911 L1030:L1035 J1123:J1134 K754:K756 N875:N877 N268:N270 N423:N425 L783:N784 J289:J297 C453:G453 J467:M471 J714:M719 C807:H812 C813:E824 G813:H824 D1021:D1023 K1049:K1054 C1061:C1072 L1071 C1073:G1073 J1073:M1073 E1074:E1085 N1078 C1105:C1106 C1108:C1109 E1136:H1138 E1139:F1141 H1139:H1141 E1142:H1147 C1148:H1148">
    <cfRule type="cellIs" dxfId="4142" priority="30771" operator="equal">
      <formula>43538</formula>
    </cfRule>
  </conditionalFormatting>
  <conditionalFormatting sqref="C873:H874 C881:H883 C875:D880 F875:H880">
    <cfRule type="cellIs" dxfId="4141" priority="2782" operator="equal">
      <formula>43538</formula>
    </cfRule>
  </conditionalFormatting>
  <conditionalFormatting sqref="C900:H905 L1040:L1041">
    <cfRule type="cellIs" dxfId="4140" priority="7046" operator="equal">
      <formula>43402</formula>
    </cfRule>
  </conditionalFormatting>
  <conditionalFormatting sqref="C900:H905">
    <cfRule type="cellIs" dxfId="4139" priority="7355" operator="equal">
      <formula>43586</formula>
    </cfRule>
  </conditionalFormatting>
  <conditionalFormatting sqref="C918:H918">
    <cfRule type="cellIs" dxfId="4138" priority="7903" operator="equal">
      <formula>43538</formula>
    </cfRule>
  </conditionalFormatting>
  <conditionalFormatting sqref="C918:H924 H925:H930 C931:H935 C925:C930 E925:F930">
    <cfRule type="cellIs" dxfId="4137" priority="2565" operator="equal">
      <formula>43402</formula>
    </cfRule>
    <cfRule type="cellIs" dxfId="4136" priority="2566" operator="equal">
      <formula>43586</formula>
    </cfRule>
    <cfRule type="cellIs" dxfId="4135" priority="2567" operator="equal">
      <formula>43578</formula>
    </cfRule>
    <cfRule type="cellIs" dxfId="4134" priority="2568" operator="equal">
      <formula>43466</formula>
    </cfRule>
    <cfRule type="cellIs" dxfId="4133" priority="2571" operator="equal">
      <formula>43401</formula>
    </cfRule>
  </conditionalFormatting>
  <conditionalFormatting sqref="C950:H955 C962:H967 C956:C961 E956:H961">
    <cfRule type="cellIs" dxfId="4132" priority="2536" operator="equal">
      <formula>43402</formula>
    </cfRule>
    <cfRule type="cellIs" dxfId="4131" priority="2537" operator="equal">
      <formula>43578</formula>
    </cfRule>
    <cfRule type="cellIs" dxfId="4130" priority="2538" operator="equal">
      <formula>43466</formula>
    </cfRule>
    <cfRule type="cellIs" dxfId="4129" priority="2539" operator="equal">
      <formula>43401</formula>
    </cfRule>
  </conditionalFormatting>
  <conditionalFormatting sqref="D87:D93">
    <cfRule type="cellIs" dxfId="4128" priority="3995" operator="equal">
      <formula>43586</formula>
    </cfRule>
    <cfRule type="cellIs" dxfId="4127" priority="3996" operator="equal">
      <formula>43578</formula>
    </cfRule>
    <cfRule type="cellIs" dxfId="4126" priority="3997" operator="equal">
      <formula>43466</formula>
    </cfRule>
    <cfRule type="cellIs" dxfId="4125" priority="3998" operator="equal">
      <formula>43401</formula>
    </cfRule>
  </conditionalFormatting>
  <conditionalFormatting sqref="D162:D170 C196 B639 I639 B794:B806 I794:I806 B825:B837 I825:I837 M20:N20 J31:N31 J40:L41 L171:L173 L491:M491 L493:M494 K496:M496 L1046:L1047 J1076:L1076 J7:L7 J9:L9 N13 K26:L26 K28:L29 J29:K29 M29:N29 L38:L49 M40:N40 L57:N57 J62:N62 J63:M71 J69:N69 M82:M89 J88:K88 J90:K91 J100:M100 J102:M103 J105:M106 J108:M109 J111:M111 J113:N113 N115 J115:M116 J118:M119 J121:M122 J124:M124 J150 M150:N150 J152:J153 M152:N153 K153 M155:N155 J162:K162 J164:K164 N168 N170:N171 L178:L181 M211:M212 M217 J255 L255:M255 J257:J258 L257:M258 J260:J261 L260:M261 J263:J264 L263:M264 J266 L266:M266 J270:M271 J273:M274 J276:M277 J279:M281 K299 K301:K302 K304 K332:K333 N338 M339:N339 J348:J353 J354:M360 M361:M366 N370 J379:N379 J381 M381:N381 K381:L382 K384:L384 J398 J400:J401 M401:N401 J403 M403:N403 J410:M410 J412:M413 J415:M416 J418:M419 J421:M421 J425:M426 J428:M429 J431:M432 J434:M434 M454 M456:M457 M459 N462 J465:N465 K472:K477 L477:M477 K509 N511:N512 D514 J521:J522 J534 M534:N534 J536 M536:N537 M539:N540 M542:N543 M545:N545 J565:L565 J567:L568 J570:L571 J573:L574 J576:L576 J578:M578 J580:M581 J583:M584 J586:M587 J589:M589 J658:L658 K660:N660 J660:J661 J663 M680:N680 L682:N682 J691:J692 K700 J711:L711 L742:N742 M744:N744 J770 J775 K784:L784 M784:N785 M787:N788 K790:N791 K793:L793 K795:N795 M797:N798 J806:L806 J813:L813 J815:L816 J818:L819 J821:L822 J824:L824 J826:M826 J828:M829 J831:M832 J834:M835 J837:M837 J844 J846:J847 J849 L860 J880:J881 J968:M968 J970:M971 J973:M974 J976:M977 J979:M979 J981:N981 J983:N984 J986:N987 J989:N990 J992:N992 L1010 K1014:K1015 K1032:L1032 J1074 M1105:M1113 J1123 L1123:N1123 N1125 J1125:J1126 L1125:M1126 K788:L788 J82:L86 N509 K547:N547 L549:N549 L549:L550 K550:N550 K552:N553 J899 L1043:L1044 L677 K59:N60 L137:L142 J155:K155 M336:N336 M341:N341 J423:M423 D511 M800:N801 K801:L801 L1128:L1129 M1129 L1131:M1132 L1134 J268:M268 K165 K168:L170 L679:L680 M181:N181 K305:M305 K310:M310 L862 J81:M81 F82:G82 F84:G85 F87:G87 K87:L87 D88:G88 E193:E204 F212:F214 J342:M347 L361:L363 N361:N363 K1001:L1001 D1072 L348:L353 K307:M308 K167:K173 M164 M162 L775:M775">
    <cfRule type="cellIs" dxfId="4124" priority="24670" operator="equal">
      <formula>43402</formula>
    </cfRule>
  </conditionalFormatting>
  <conditionalFormatting sqref="D168:D170 C181:C186 B639 I639 L661:L663 N663 J671:J673 C692:D699 B794:B806 I794:I806 B825:B837 I825:I837 B1086:G1086 I1086:M1086 K56 J88:K93 J94:M128 L175:L180 J370:K372 M370:M372 N509 L509:L514 N511:N512 M658:N660 N689:N694 J720:J725 K733:K738 L860:L862 J875:J880 L881:L886 N888:N895 L912:N913 N914 L915:N916 L917 N917 M919:N924 J937:J949 L946:L948 L950:L951 M950:M961 L953:L954 K956:K961 L1005:L1010 N1012:N1013 K1012:L1017 J1043:J1048 N1074:N1076 J1076 J1082:J1085 K1100:K1103 E1107 M1107:N1107 M1110:N1116 N1123:N1125 L1123:L1134 D27:D28 C251:H254 C255:C266 E255:H266 D367:D368 C559:H564 G565:H576 G658:H660 H661:H669 K667:K669 C670:H670 D671:F676 C671:C679 G671:H682 C680:D682 L698:M701 E949:H949 K1001 K1003:L1004 C1014:C1020 N1023 F1035:F1041 J1037:J1038 L1037:L1038 J1040:J1041 C1042:G1042 K1044:K1045 L1066 D1066:D1067 L1069 D1072 C1091:G1091 C1117:E1117 J1122:N1122">
    <cfRule type="cellIs" dxfId="4123" priority="24686" operator="equal">
      <formula>43401</formula>
    </cfRule>
  </conditionalFormatting>
  <conditionalFormatting sqref="D168:D170 C171:D173 D844:E849 D850:D855 D856:E856 F1074">
    <cfRule type="cellIs" dxfId="4122" priority="7385" operator="equal">
      <formula>43578</formula>
    </cfRule>
    <cfRule type="cellIs" dxfId="4121" priority="7386" operator="equal">
      <formula>43466</formula>
    </cfRule>
  </conditionalFormatting>
  <conditionalFormatting sqref="D193:D203">
    <cfRule type="cellIs" dxfId="4120" priority="5030" operator="equal">
      <formula>43402</formula>
    </cfRule>
  </conditionalFormatting>
  <conditionalFormatting sqref="D212:D214 D1113">
    <cfRule type="cellIs" dxfId="4119" priority="6014" operator="equal">
      <formula>43538</formula>
    </cfRule>
    <cfRule type="cellIs" dxfId="4118" priority="6015" operator="equal">
      <formula>43586</formula>
    </cfRule>
  </conditionalFormatting>
  <conditionalFormatting sqref="D224:D235">
    <cfRule type="cellIs" dxfId="4117" priority="4670" operator="equal">
      <formula>43578</formula>
    </cfRule>
    <cfRule type="cellIs" dxfId="4116" priority="4671" operator="equal">
      <formula>43466</formula>
    </cfRule>
    <cfRule type="cellIs" dxfId="4115" priority="4672" operator="equal">
      <formula>43401</formula>
    </cfRule>
    <cfRule type="cellIs" dxfId="4114" priority="4673" operator="equal">
      <formula>43402</formula>
    </cfRule>
    <cfRule type="cellIs" dxfId="4113" priority="4674" operator="equal">
      <formula>43586</formula>
    </cfRule>
    <cfRule type="cellIs" dxfId="4112" priority="4675" operator="equal">
      <formula>43538</formula>
    </cfRule>
  </conditionalFormatting>
  <conditionalFormatting sqref="D255">
    <cfRule type="cellIs" dxfId="4111" priority="5721" operator="equal">
      <formula>43402</formula>
    </cfRule>
    <cfRule type="cellIs" dxfId="4110" priority="5722" operator="equal">
      <formula>43401</formula>
    </cfRule>
    <cfRule type="cellIs" dxfId="4109" priority="5723" operator="equal">
      <formula>43538</formula>
    </cfRule>
    <cfRule type="cellIs" dxfId="4108" priority="5724" operator="equal">
      <formula>43586</formula>
    </cfRule>
    <cfRule type="cellIs" dxfId="4107" priority="5725" operator="equal">
      <formula>43578</formula>
    </cfRule>
    <cfRule type="cellIs" dxfId="4106" priority="5726" operator="equal">
      <formula>43466</formula>
    </cfRule>
  </conditionalFormatting>
  <conditionalFormatting sqref="D294">
    <cfRule type="cellIs" dxfId="4105" priority="6663" operator="equal">
      <formula>43466</formula>
    </cfRule>
    <cfRule type="cellIs" dxfId="4104" priority="6664" operator="equal">
      <formula>43401</formula>
    </cfRule>
  </conditionalFormatting>
  <conditionalFormatting sqref="D297">
    <cfRule type="cellIs" dxfId="4103" priority="3672" operator="equal">
      <formula>43466</formula>
    </cfRule>
    <cfRule type="cellIs" dxfId="4102" priority="3673" operator="equal">
      <formula>43401</formula>
    </cfRule>
  </conditionalFormatting>
  <conditionalFormatting sqref="D317:D322">
    <cfRule type="cellIs" dxfId="4101" priority="6643" operator="equal">
      <formula>43402</formula>
    </cfRule>
    <cfRule type="cellIs" dxfId="4100" priority="6644" operator="equal">
      <formula>43401</formula>
    </cfRule>
    <cfRule type="cellIs" dxfId="4099" priority="6645" operator="equal">
      <formula>43586</formula>
    </cfRule>
    <cfRule type="cellIs" dxfId="4098" priority="6646" operator="equal">
      <formula>43538</formula>
    </cfRule>
    <cfRule type="cellIs" dxfId="4097" priority="6647" operator="equal">
      <formula>43466</formula>
    </cfRule>
    <cfRule type="cellIs" dxfId="4096" priority="6648" operator="equal">
      <formula>43578</formula>
    </cfRule>
  </conditionalFormatting>
  <conditionalFormatting sqref="D506:D508">
    <cfRule type="cellIs" dxfId="4095" priority="2360" operator="equal">
      <formula>43466</formula>
    </cfRule>
    <cfRule type="cellIs" dxfId="4094" priority="2362" operator="equal">
      <formula>43402</formula>
    </cfRule>
  </conditionalFormatting>
  <conditionalFormatting sqref="D506:D514">
    <cfRule type="cellIs" dxfId="4093" priority="2364" operator="equal">
      <formula>43578</formula>
    </cfRule>
    <cfRule type="cellIs" dxfId="4092" priority="2365" operator="equal">
      <formula>43538</formula>
    </cfRule>
  </conditionalFormatting>
  <conditionalFormatting sqref="D509:D514">
    <cfRule type="cellIs" dxfId="4091" priority="3381" operator="equal">
      <formula>43402</formula>
    </cfRule>
    <cfRule type="cellIs" dxfId="4090" priority="6696" operator="equal">
      <formula>43466</formula>
    </cfRule>
  </conditionalFormatting>
  <conditionalFormatting sqref="D534">
    <cfRule type="cellIs" dxfId="4089" priority="5697" operator="equal">
      <formula>43538</formula>
    </cfRule>
    <cfRule type="cellIs" dxfId="4088" priority="5698" operator="equal">
      <formula>43586</formula>
    </cfRule>
    <cfRule type="cellIs" dxfId="4087" priority="5699" operator="equal">
      <formula>43578</formula>
    </cfRule>
    <cfRule type="cellIs" dxfId="4086" priority="5700" operator="equal">
      <formula>43466</formula>
    </cfRule>
    <cfRule type="cellIs" dxfId="4085" priority="5701" operator="equal">
      <formula>43402</formula>
    </cfRule>
    <cfRule type="cellIs" dxfId="4084" priority="5702" operator="equal">
      <formula>43401</formula>
    </cfRule>
  </conditionalFormatting>
  <conditionalFormatting sqref="D677:D679">
    <cfRule type="cellIs" dxfId="4083" priority="7549" operator="equal">
      <formula>43538</formula>
    </cfRule>
    <cfRule type="cellIs" dxfId="4082" priority="7550" operator="equal">
      <formula>43402</formula>
    </cfRule>
    <cfRule type="cellIs" dxfId="4081" priority="7551" operator="equal">
      <formula>43578</formula>
    </cfRule>
    <cfRule type="cellIs" dxfId="4080" priority="7552" operator="equal">
      <formula>43466</formula>
    </cfRule>
    <cfRule type="cellIs" dxfId="4079" priority="7553" operator="equal">
      <formula>43586</formula>
    </cfRule>
    <cfRule type="cellIs" dxfId="4078" priority="7554" operator="equal">
      <formula>43401</formula>
    </cfRule>
  </conditionalFormatting>
  <conditionalFormatting sqref="D707:D708">
    <cfRule type="cellIs" dxfId="4077" priority="5314" operator="equal">
      <formula>43397</formula>
    </cfRule>
  </conditionalFormatting>
  <conditionalFormatting sqref="D741">
    <cfRule type="cellIs" dxfId="4076" priority="3269" operator="equal">
      <formula>43578</formula>
    </cfRule>
    <cfRule type="cellIs" dxfId="4075" priority="3270" operator="equal">
      <formula>43466</formula>
    </cfRule>
    <cfRule type="cellIs" dxfId="4074" priority="6930" operator="equal">
      <formula>43538</formula>
    </cfRule>
    <cfRule type="cellIs" dxfId="4073" priority="6933" operator="equal">
      <formula>43401</formula>
    </cfRule>
  </conditionalFormatting>
  <conditionalFormatting sqref="D741:D742">
    <cfRule type="cellIs" dxfId="4072" priority="3266" operator="equal">
      <formula>43402</formula>
    </cfRule>
  </conditionalFormatting>
  <conditionalFormatting sqref="D881:D883">
    <cfRule type="cellIs" dxfId="4071" priority="3255" operator="equal">
      <formula>43538</formula>
    </cfRule>
  </conditionalFormatting>
  <conditionalFormatting sqref="D883 J44:J50 L41:L46">
    <cfRule type="cellIs" dxfId="4070" priority="3254" operator="equal">
      <formula>43586</formula>
    </cfRule>
  </conditionalFormatting>
  <conditionalFormatting sqref="D883:D884">
    <cfRule type="cellIs" dxfId="4069" priority="3246" operator="equal">
      <formula>43397</formula>
    </cfRule>
  </conditionalFormatting>
  <conditionalFormatting sqref="D886">
    <cfRule type="cellIs" dxfId="4068" priority="3244" operator="equal">
      <formula>43586</formula>
    </cfRule>
  </conditionalFormatting>
  <conditionalFormatting sqref="D906">
    <cfRule type="cellIs" dxfId="4067" priority="5506" operator="equal">
      <formula>43402</formula>
    </cfRule>
    <cfRule type="cellIs" dxfId="4066" priority="5507" operator="equal">
      <formula>43401</formula>
    </cfRule>
    <cfRule type="cellIs" dxfId="4065" priority="5508" operator="equal">
      <formula>43538</formula>
    </cfRule>
    <cfRule type="cellIs" dxfId="4064" priority="5509" operator="equal">
      <formula>43586</formula>
    </cfRule>
    <cfRule type="cellIs" dxfId="4063" priority="5510" operator="equal">
      <formula>43578</formula>
    </cfRule>
    <cfRule type="cellIs" dxfId="4062" priority="5511" operator="equal">
      <formula>43466</formula>
    </cfRule>
  </conditionalFormatting>
  <conditionalFormatting sqref="D1061">
    <cfRule type="cellIs" dxfId="4061" priority="2384" operator="equal">
      <formula>43397</formula>
    </cfRule>
  </conditionalFormatting>
  <conditionalFormatting sqref="D1061:D1063">
    <cfRule type="cellIs" dxfId="4060" priority="2378" operator="equal">
      <formula>43538</formula>
    </cfRule>
    <cfRule type="cellIs" dxfId="4059" priority="2379" operator="equal">
      <formula>43586</formula>
    </cfRule>
  </conditionalFormatting>
  <conditionalFormatting sqref="D1061:D1064">
    <cfRule type="cellIs" dxfId="4058" priority="2380" operator="equal">
      <formula>43578</formula>
    </cfRule>
    <cfRule type="cellIs" dxfId="4057" priority="2381" operator="equal">
      <formula>43466</formula>
    </cfRule>
    <cfRule type="cellIs" dxfId="4056" priority="2382" operator="equal">
      <formula>43402</formula>
    </cfRule>
    <cfRule type="cellIs" dxfId="4055" priority="2383" operator="equal">
      <formula>43401</formula>
    </cfRule>
  </conditionalFormatting>
  <conditionalFormatting sqref="D1063">
    <cfRule type="cellIs" dxfId="4054" priority="2377" operator="equal">
      <formula>43397</formula>
    </cfRule>
  </conditionalFormatting>
  <conditionalFormatting sqref="D1095:D1103">
    <cfRule type="cellIs" dxfId="4053" priority="2854" operator="equal">
      <formula>43538</formula>
    </cfRule>
  </conditionalFormatting>
  <conditionalFormatting sqref="D1103">
    <cfRule type="cellIs" dxfId="4052" priority="2850" operator="equal">
      <formula>43466</formula>
    </cfRule>
    <cfRule type="cellIs" dxfId="4051" priority="2851" operator="equal">
      <formula>43401</formula>
    </cfRule>
  </conditionalFormatting>
  <conditionalFormatting sqref="D1105:D1116">
    <cfRule type="cellIs" dxfId="4050" priority="2896" operator="equal">
      <formula>43466</formula>
    </cfRule>
    <cfRule type="cellIs" dxfId="4049" priority="2905" operator="equal">
      <formula>43402</formula>
    </cfRule>
    <cfRule type="cellIs" dxfId="4048" priority="2913" operator="equal">
      <formula>43538</formula>
    </cfRule>
  </conditionalFormatting>
  <conditionalFormatting sqref="D1113">
    <cfRule type="cellIs" dxfId="4047" priority="2894" operator="equal">
      <formula>43402</formula>
    </cfRule>
    <cfRule type="cellIs" dxfId="4046" priority="2895" operator="equal">
      <formula>43466</formula>
    </cfRule>
    <cfRule type="cellIs" dxfId="4045" priority="2897" operator="equal">
      <formula>43401</formula>
    </cfRule>
    <cfRule type="cellIs" dxfId="4044" priority="2898" operator="equal">
      <formula>43538</formula>
    </cfRule>
    <cfRule type="cellIs" dxfId="4043" priority="2901" operator="equal">
      <formula>43586</formula>
    </cfRule>
    <cfRule type="cellIs" dxfId="4042" priority="2908" operator="equal">
      <formula>43538</formula>
    </cfRule>
    <cfRule type="cellIs" dxfId="4041" priority="2909" operator="equal">
      <formula>43586</formula>
    </cfRule>
    <cfRule type="cellIs" dxfId="4040" priority="2910" operator="equal">
      <formula>43578</formula>
    </cfRule>
    <cfRule type="cellIs" dxfId="4039" priority="2911" operator="equal">
      <formula>43401</formula>
    </cfRule>
    <cfRule type="cellIs" dxfId="4038" priority="2912" operator="equal">
      <formula>43397</formula>
    </cfRule>
  </conditionalFormatting>
  <conditionalFormatting sqref="D511:E511 K751:N751 K753:N754 J764 J766 J446:J447 L452 M454 J441:N441 J460:N460 N140:N144 N146 J193:N193 J195:L196 M769:N769 J131:K131 M133 L199 L206 L208:L209 L211 L450 N756:N757 K782:N782 K795 N1082 M1085 M131 M770">
    <cfRule type="cellIs" dxfId="4037" priority="3346" operator="equal">
      <formula>43466</formula>
    </cfRule>
  </conditionalFormatting>
  <conditionalFormatting sqref="D677:E677 E680:G680">
    <cfRule type="cellIs" dxfId="4036" priority="7548" operator="equal">
      <formula>43397</formula>
    </cfRule>
  </conditionalFormatting>
  <conditionalFormatting sqref="D708:E713">
    <cfRule type="cellIs" dxfId="4035" priority="2629" operator="equal">
      <formula>43402</formula>
    </cfRule>
    <cfRule type="cellIs" dxfId="4034" priority="2633" operator="equal">
      <formula>43401</formula>
    </cfRule>
  </conditionalFormatting>
  <conditionalFormatting sqref="D764:E775">
    <cfRule type="cellIs" dxfId="4033" priority="5940" operator="equal">
      <formula>43586</formula>
    </cfRule>
    <cfRule type="cellIs" dxfId="4032" priority="5941" operator="equal">
      <formula>43578</formula>
    </cfRule>
  </conditionalFormatting>
  <conditionalFormatting sqref="D849:E849">
    <cfRule type="cellIs" dxfId="4031" priority="7383" operator="equal">
      <formula>43397</formula>
    </cfRule>
  </conditionalFormatting>
  <conditionalFormatting sqref="D883:E883 L41:L46 J44:J50">
    <cfRule type="cellIs" dxfId="4030" priority="3233" operator="equal">
      <formula>43538</formula>
    </cfRule>
  </conditionalFormatting>
  <conditionalFormatting sqref="D886:E886">
    <cfRule type="cellIs" dxfId="4029" priority="3223" operator="equal">
      <formula>43538</formula>
    </cfRule>
  </conditionalFormatting>
  <conditionalFormatting sqref="E927:E928">
    <cfRule type="cellIs" dxfId="4028" priority="2570" operator="equal">
      <formula>43397</formula>
    </cfRule>
  </conditionalFormatting>
  <conditionalFormatting sqref="D1092:E1094">
    <cfRule type="cellIs" dxfId="4027" priority="2366" operator="equal">
      <formula>43466</formula>
    </cfRule>
  </conditionalFormatting>
  <conditionalFormatting sqref="D162:F167 C162:C170">
    <cfRule type="cellIs" dxfId="4026" priority="6048" operator="equal">
      <formula>43538</formula>
    </cfRule>
    <cfRule type="cellIs" dxfId="4025" priority="6049" operator="equal">
      <formula>43578</formula>
    </cfRule>
    <cfRule type="cellIs" dxfId="4024" priority="6050" operator="equal">
      <formula>43466</formula>
    </cfRule>
    <cfRule type="cellIs" dxfId="4023" priority="6051" operator="equal">
      <formula>43586</formula>
    </cfRule>
  </conditionalFormatting>
  <conditionalFormatting sqref="D447:F452">
    <cfRule type="cellIs" dxfId="4022" priority="3469" operator="equal">
      <formula>43401</formula>
    </cfRule>
  </conditionalFormatting>
  <conditionalFormatting sqref="D875:D880 F875:F880">
    <cfRule type="cellIs" dxfId="4021" priority="2783" operator="equal">
      <formula>43402</formula>
    </cfRule>
    <cfRule type="cellIs" dxfId="4020" priority="2785" operator="equal">
      <formula>43578</formula>
    </cfRule>
    <cfRule type="cellIs" dxfId="4019" priority="2786" operator="equal">
      <formula>43466</formula>
    </cfRule>
  </conditionalFormatting>
  <conditionalFormatting sqref="D38:G42">
    <cfRule type="cellIs" dxfId="4018" priority="4949" operator="equal">
      <formula>43578</formula>
    </cfRule>
    <cfRule type="cellIs" dxfId="4017" priority="4950" operator="equal">
      <formula>43466</formula>
    </cfRule>
    <cfRule type="cellIs" dxfId="4016" priority="4951" operator="equal">
      <formula>43401</formula>
    </cfRule>
    <cfRule type="cellIs" dxfId="4015" priority="4952" operator="equal">
      <formula>43402</formula>
    </cfRule>
  </conditionalFormatting>
  <conditionalFormatting sqref="D50:G62 C397:C398">
    <cfRule type="cellIs" dxfId="4014" priority="3549" operator="equal">
      <formula>43402</formula>
    </cfRule>
  </conditionalFormatting>
  <conditionalFormatting sqref="D50:G62 C700:D700">
    <cfRule type="cellIs" dxfId="4013" priority="3275" operator="equal">
      <formula>43401</formula>
    </cfRule>
  </conditionalFormatting>
  <conditionalFormatting sqref="D69:G69 K71:N71 D71:G72 L72 N72 D74:E74 L74 N74:N75 N80 M82:N82 M84 J90:N91 C201:C202 N697:N698 K698 N700 L707:L708 M710:M711 F754 E762 L762:N762 L764:M764 L766:M767 N767 G769:G770 J775 K798:L798 J800:N801 J803 J937:L937 N937 J939:L940 N939:N940 J942:L943 N942:N943 N945:N946 K946:L946 L948 N948 J950:N950 M952:N953 J953:L953 K955:K956 M955:N956 E1069 C1082 J1092:N1092 D1095 L1097:N1097 D1100 D1103 E1107 E1110 C1114:E1114 L775:M775">
    <cfRule type="cellIs" dxfId="4012" priority="3814" operator="equal">
      <formula>43397</formula>
    </cfRule>
  </conditionalFormatting>
  <conditionalFormatting sqref="D87:G87">
    <cfRule type="cellIs" dxfId="4011" priority="4121" operator="equal">
      <formula>43397</formula>
    </cfRule>
  </conditionalFormatting>
  <conditionalFormatting sqref="D320:G325">
    <cfRule type="cellIs" dxfId="4010" priority="3597" operator="equal">
      <formula>43538</formula>
    </cfRule>
    <cfRule type="cellIs" dxfId="4009" priority="3598" operator="equal">
      <formula>43586</formula>
    </cfRule>
    <cfRule type="cellIs" dxfId="4008" priority="3599" operator="equal">
      <formula>43578</formula>
    </cfRule>
    <cfRule type="cellIs" dxfId="4007" priority="3600" operator="equal">
      <formula>43466</formula>
    </cfRule>
    <cfRule type="cellIs" dxfId="4006" priority="3601" operator="equal">
      <formula>43402</formula>
    </cfRule>
    <cfRule type="cellIs" dxfId="4005" priority="3602" operator="equal">
      <formula>43401</formula>
    </cfRule>
  </conditionalFormatting>
  <conditionalFormatting sqref="D797:G798 D800:G801">
    <cfRule type="cellIs" dxfId="4004" priority="8014" operator="equal">
      <formula>43397</formula>
    </cfRule>
  </conditionalFormatting>
  <conditionalFormatting sqref="D857:G862 D869:G872 E863:G868">
    <cfRule type="cellIs" dxfId="4003" priority="2347" operator="equal">
      <formula>43402</formula>
    </cfRule>
    <cfRule type="cellIs" dxfId="4002" priority="2348" operator="equal">
      <formula>43578</formula>
    </cfRule>
    <cfRule type="cellIs" dxfId="4001" priority="2349" operator="equal">
      <formula>43466</formula>
    </cfRule>
    <cfRule type="cellIs" dxfId="4000" priority="2350" operator="equal">
      <formula>43586</formula>
    </cfRule>
  </conditionalFormatting>
  <conditionalFormatting sqref="D1105:G1116">
    <cfRule type="cellIs" dxfId="3999" priority="7213" operator="equal">
      <formula>43586</formula>
    </cfRule>
  </conditionalFormatting>
  <conditionalFormatting sqref="D547:H558">
    <cfRule type="cellIs" dxfId="3998" priority="2052" operator="equal">
      <formula>43538</formula>
    </cfRule>
    <cfRule type="cellIs" dxfId="3997" priority="2053" operator="equal">
      <formula>43402</formula>
    </cfRule>
    <cfRule type="cellIs" dxfId="3996" priority="2054" operator="equal">
      <formula>43578</formula>
    </cfRule>
    <cfRule type="cellIs" dxfId="3995" priority="2055" operator="equal">
      <formula>43466</formula>
    </cfRule>
    <cfRule type="cellIs" dxfId="3994" priority="2056" operator="equal">
      <formula>43586</formula>
    </cfRule>
    <cfRule type="cellIs" dxfId="3993" priority="2057" operator="equal">
      <formula>43401</formula>
    </cfRule>
  </conditionalFormatting>
  <conditionalFormatting sqref="D795:H806">
    <cfRule type="cellIs" dxfId="3992" priority="8008" operator="equal">
      <formula>43402</formula>
    </cfRule>
    <cfRule type="cellIs" dxfId="3991" priority="8009" operator="equal">
      <formula>43401</formula>
    </cfRule>
    <cfRule type="cellIs" dxfId="3990" priority="8010" operator="equal">
      <formula>43586</formula>
    </cfRule>
    <cfRule type="cellIs" dxfId="3989" priority="8012" operator="equal">
      <formula>43466</formula>
    </cfRule>
    <cfRule type="cellIs" dxfId="3988" priority="8015" operator="equal">
      <formula>43538</formula>
    </cfRule>
  </conditionalFormatting>
  <conditionalFormatting sqref="E51:E52 C51:C62">
    <cfRule type="cellIs" dxfId="3987" priority="4149" operator="equal">
      <formula>43538</formula>
    </cfRule>
    <cfRule type="cellIs" dxfId="3986" priority="4150" operator="equal">
      <formula>43586</formula>
    </cfRule>
  </conditionalFormatting>
  <conditionalFormatting sqref="E57:E62">
    <cfRule type="cellIs" dxfId="3985" priority="2732" operator="equal">
      <formula>43586</formula>
    </cfRule>
    <cfRule type="cellIs" dxfId="3984" priority="2733" operator="equal">
      <formula>43538</formula>
    </cfRule>
  </conditionalFormatting>
  <conditionalFormatting sqref="E74:E80">
    <cfRule type="cellIs" dxfId="3983" priority="6346" operator="equal">
      <formula>43578</formula>
    </cfRule>
    <cfRule type="cellIs" dxfId="3982" priority="6347" operator="equal">
      <formula>43466</formula>
    </cfRule>
    <cfRule type="cellIs" dxfId="3981" priority="6348" operator="equal">
      <formula>43586</formula>
    </cfRule>
    <cfRule type="cellIs" dxfId="3980" priority="6349" operator="equal">
      <formula>43401</formula>
    </cfRule>
  </conditionalFormatting>
  <conditionalFormatting sqref="E82:E89">
    <cfRule type="cellIs" dxfId="3979" priority="4075" operator="equal">
      <formula>43586</formula>
    </cfRule>
    <cfRule type="cellIs" dxfId="3978" priority="4076" operator="equal">
      <formula>43578</formula>
    </cfRule>
    <cfRule type="cellIs" dxfId="3977" priority="4077" operator="equal">
      <formula>43466</formula>
    </cfRule>
    <cfRule type="cellIs" dxfId="3976" priority="4079" operator="equal">
      <formula>43401</formula>
    </cfRule>
  </conditionalFormatting>
  <conditionalFormatting sqref="E88:E89">
    <cfRule type="cellIs" dxfId="3975" priority="5037" operator="equal">
      <formula>43397</formula>
    </cfRule>
  </conditionalFormatting>
  <conditionalFormatting sqref="E91:E93">
    <cfRule type="cellIs" dxfId="3974" priority="5431" operator="equal">
      <formula>43586</formula>
    </cfRule>
    <cfRule type="cellIs" dxfId="3973" priority="7543" operator="equal">
      <formula>43578</formula>
    </cfRule>
    <cfRule type="cellIs" dxfId="3972" priority="7544" operator="equal">
      <formula>43466</formula>
    </cfRule>
  </conditionalFormatting>
  <conditionalFormatting sqref="E165:E173 C174:H174 C175:C186">
    <cfRule type="cellIs" dxfId="3971" priority="7483" operator="equal">
      <formula>43578</formula>
    </cfRule>
    <cfRule type="cellIs" dxfId="3970" priority="7484" operator="equal">
      <formula>43466</formula>
    </cfRule>
  </conditionalFormatting>
  <conditionalFormatting sqref="E209">
    <cfRule type="cellIs" dxfId="3969" priority="3719" operator="equal">
      <formula>43397</formula>
    </cfRule>
  </conditionalFormatting>
  <conditionalFormatting sqref="E211">
    <cfRule type="cellIs" dxfId="3968" priority="3713" operator="equal">
      <formula>43397</formula>
    </cfRule>
  </conditionalFormatting>
  <conditionalFormatting sqref="C341:D341 F341:G341">
    <cfRule type="cellIs" dxfId="3967" priority="2690" operator="equal">
      <formula>43397</formula>
    </cfRule>
  </conditionalFormatting>
  <conditionalFormatting sqref="E472:E483">
    <cfRule type="cellIs" dxfId="3966" priority="2328" operator="equal">
      <formula>43466</formula>
    </cfRule>
    <cfRule type="cellIs" dxfId="3965" priority="2329" operator="equal">
      <formula>43401</formula>
    </cfRule>
    <cfRule type="cellIs" dxfId="3964" priority="2330" operator="equal">
      <formula>43402</formula>
    </cfRule>
    <cfRule type="cellIs" dxfId="3963" priority="2331" operator="equal">
      <formula>43586</formula>
    </cfRule>
    <cfRule type="cellIs" dxfId="3962" priority="2332" operator="equal">
      <formula>43538</formula>
    </cfRule>
  </conditionalFormatting>
  <conditionalFormatting sqref="E480">
    <cfRule type="cellIs" dxfId="3961" priority="2333" operator="equal">
      <formula>43397</formula>
    </cfRule>
  </conditionalFormatting>
  <conditionalFormatting sqref="E496">
    <cfRule type="cellIs" dxfId="3960" priority="2177" operator="equal">
      <formula>43538</formula>
    </cfRule>
    <cfRule type="cellIs" dxfId="3959" priority="2178" operator="equal">
      <formula>43586</formula>
    </cfRule>
    <cfRule type="cellIs" dxfId="3958" priority="2179" operator="equal">
      <formula>43578</formula>
    </cfRule>
    <cfRule type="cellIs" dxfId="3957" priority="2180" operator="equal">
      <formula>43466</formula>
    </cfRule>
    <cfRule type="cellIs" dxfId="3956" priority="2181" operator="equal">
      <formula>43402</formula>
    </cfRule>
    <cfRule type="cellIs" dxfId="3955" priority="2182" operator="equal">
      <formula>43401</formula>
    </cfRule>
  </conditionalFormatting>
  <conditionalFormatting sqref="E508 J237 N268:N270 K286:K288 M367:N372 N423:N425 N484:N496 G503:G520 J521:J527 N525:N527 L850:L855 M961 L1012 M1036:M1041 N1105:N1110 J1136:J1147 L1136:N1147 N999:N1010 J1123:J1134 E514 F1092:G1103 H193:H219 J205:L205 M236:N236 G478:G496 C502:G502 G522:G523 G525:G527 E536:G537 E539:G540 E542:G543 E545:G545 C658:G669 K856:L856 G981:G983 G1030 N1030 M1048 K1061:K1072 D1069:D1070 C1073:G1073 E1074:E1085 F1076:F1077 C1092:D1103 C1105:C1106 C1108:C1109 E1136:H1138 E1139:F1141 H1139:H1141 E1142:H1147 C1148:H1148 M286:N286">
    <cfRule type="cellIs" dxfId="3954" priority="7556" operator="equal">
      <formula>43402</formula>
    </cfRule>
  </conditionalFormatting>
  <conditionalFormatting sqref="E508">
    <cfRule type="cellIs" dxfId="3953" priority="6743" operator="equal">
      <formula>43578</formula>
    </cfRule>
    <cfRule type="cellIs" dxfId="3952" priority="6746" operator="equal">
      <formula>43402</formula>
    </cfRule>
    <cfRule type="cellIs" dxfId="3951" priority="6747" operator="equal">
      <formula>43538</formula>
    </cfRule>
    <cfRule type="cellIs" dxfId="3950" priority="6748" operator="equal">
      <formula>43586</formula>
    </cfRule>
    <cfRule type="cellIs" dxfId="3949" priority="6749" operator="equal">
      <formula>43578</formula>
    </cfRule>
    <cfRule type="cellIs" dxfId="3948" priority="6750" operator="equal">
      <formula>43466</formula>
    </cfRule>
    <cfRule type="cellIs" dxfId="3947" priority="6751" operator="equal">
      <formula>43401</formula>
    </cfRule>
    <cfRule type="cellIs" dxfId="3946" priority="6752" operator="equal">
      <formula>43402</formula>
    </cfRule>
    <cfRule type="cellIs" dxfId="3945" priority="6753" operator="equal">
      <formula>43397</formula>
    </cfRule>
    <cfRule type="cellIs" dxfId="3944" priority="6754" operator="equal">
      <formula>43402</formula>
    </cfRule>
  </conditionalFormatting>
  <conditionalFormatting sqref="E511">
    <cfRule type="cellIs" dxfId="3943" priority="3337" operator="equal">
      <formula>43538</formula>
    </cfRule>
    <cfRule type="cellIs" dxfId="3942" priority="3339" operator="equal">
      <formula>43578</formula>
    </cfRule>
    <cfRule type="cellIs" dxfId="3941" priority="3340" operator="equal">
      <formula>43466</formula>
    </cfRule>
    <cfRule type="cellIs" dxfId="3940" priority="3342" operator="equal">
      <formula>43402</formula>
    </cfRule>
    <cfRule type="cellIs" dxfId="3939" priority="3343" operator="equal">
      <formula>43538</formula>
    </cfRule>
    <cfRule type="cellIs" dxfId="3938" priority="3344" operator="equal">
      <formula>43586</formula>
    </cfRule>
    <cfRule type="cellIs" dxfId="3937" priority="3345" operator="equal">
      <formula>43578</formula>
    </cfRule>
    <cfRule type="cellIs" dxfId="3936" priority="3347" operator="equal">
      <formula>43401</formula>
    </cfRule>
    <cfRule type="cellIs" dxfId="3935" priority="3348" operator="equal">
      <formula>43402</formula>
    </cfRule>
    <cfRule type="cellIs" dxfId="3934" priority="3349" operator="equal">
      <formula>43397</formula>
    </cfRule>
    <cfRule type="cellIs" dxfId="3933" priority="3351" operator="equal">
      <formula>43402</formula>
    </cfRule>
    <cfRule type="cellIs" dxfId="3932" priority="6736" operator="equal">
      <formula>43586</formula>
    </cfRule>
    <cfRule type="cellIs" dxfId="3931" priority="6737" operator="equal">
      <formula>43578</formula>
    </cfRule>
    <cfRule type="cellIs" dxfId="3930" priority="6739" operator="equal">
      <formula>43401</formula>
    </cfRule>
  </conditionalFormatting>
  <conditionalFormatting sqref="E511:E512">
    <cfRule type="cellIs" dxfId="3929" priority="6740" operator="equal">
      <formula>43402</formula>
    </cfRule>
  </conditionalFormatting>
  <conditionalFormatting sqref="E514">
    <cfRule type="cellIs" dxfId="3928" priority="3323" operator="equal">
      <formula>43538</formula>
    </cfRule>
    <cfRule type="cellIs" dxfId="3927" priority="3325" operator="equal">
      <formula>43578</formula>
    </cfRule>
    <cfRule type="cellIs" dxfId="3926" priority="3326" operator="equal">
      <formula>43466</formula>
    </cfRule>
    <cfRule type="cellIs" dxfId="3925" priority="3328" operator="equal">
      <formula>43402</formula>
    </cfRule>
    <cfRule type="cellIs" dxfId="3924" priority="3329" operator="equal">
      <formula>43538</formula>
    </cfRule>
    <cfRule type="cellIs" dxfId="3923" priority="3330" operator="equal">
      <formula>43586</formula>
    </cfRule>
    <cfRule type="cellIs" dxfId="3922" priority="3331" operator="equal">
      <formula>43578</formula>
    </cfRule>
    <cfRule type="cellIs" dxfId="3921" priority="3333" operator="equal">
      <formula>43401</formula>
    </cfRule>
    <cfRule type="cellIs" dxfId="3920" priority="3334" operator="equal">
      <formula>43402</formula>
    </cfRule>
    <cfRule type="cellIs" dxfId="3919" priority="3335" operator="equal">
      <formula>43397</formula>
    </cfRule>
    <cfRule type="cellIs" dxfId="3918" priority="6731" operator="equal">
      <formula>43586</formula>
    </cfRule>
    <cfRule type="cellIs" dxfId="3917" priority="6732" operator="equal">
      <formula>43578</formula>
    </cfRule>
    <cfRule type="cellIs" dxfId="3916" priority="6734" operator="equal">
      <formula>43401</formula>
    </cfRule>
  </conditionalFormatting>
  <conditionalFormatting sqref="E516:E521 D522:E527">
    <cfRule type="cellIs" dxfId="3915" priority="4559" operator="equal">
      <formula>43402</formula>
    </cfRule>
    <cfRule type="cellIs" dxfId="3914" priority="4560" operator="equal">
      <formula>43586</formula>
    </cfRule>
    <cfRule type="cellIs" dxfId="3913" priority="4561" operator="equal">
      <formula>43578</formula>
    </cfRule>
    <cfRule type="cellIs" dxfId="3912" priority="4562" operator="equal">
      <formula>43538</formula>
    </cfRule>
  </conditionalFormatting>
  <conditionalFormatting sqref="E516:E521">
    <cfRule type="cellIs" dxfId="3911" priority="4558" operator="equal">
      <formula>43401</formula>
    </cfRule>
  </conditionalFormatting>
  <conditionalFormatting sqref="E679 C682:G682">
    <cfRule type="cellIs" dxfId="3910" priority="2634" operator="equal">
      <formula>43397</formula>
    </cfRule>
  </conditionalFormatting>
  <conditionalFormatting sqref="E708">
    <cfRule type="cellIs" dxfId="3909" priority="2627" operator="equal">
      <formula>43397</formula>
    </cfRule>
  </conditionalFormatting>
  <conditionalFormatting sqref="E847:E855">
    <cfRule type="cellIs" dxfId="3908" priority="4446" operator="equal">
      <formula>43402</formula>
    </cfRule>
    <cfRule type="cellIs" dxfId="3907" priority="4448" operator="equal">
      <formula>43578</formula>
    </cfRule>
    <cfRule type="cellIs" dxfId="3906" priority="4449" operator="equal">
      <formula>43466</formula>
    </cfRule>
    <cfRule type="cellIs" dxfId="3905" priority="4450" operator="equal">
      <formula>43586</formula>
    </cfRule>
  </conditionalFormatting>
  <conditionalFormatting sqref="E863:E868 G875:H877 H878:H880 D881:H883 H884:H896 D884:F893">
    <cfRule type="cellIs" dxfId="3904" priority="3237" operator="equal">
      <formula>43402</formula>
    </cfRule>
    <cfRule type="cellIs" dxfId="3903" priority="3240" operator="equal">
      <formula>43578</formula>
    </cfRule>
    <cfRule type="cellIs" dxfId="3902" priority="3241" operator="equal">
      <formula>43466</formula>
    </cfRule>
  </conditionalFormatting>
  <conditionalFormatting sqref="E863:E868">
    <cfRule type="cellIs" dxfId="3901" priority="4447" operator="equal">
      <formula>43401</formula>
    </cfRule>
  </conditionalFormatting>
  <conditionalFormatting sqref="E883">
    <cfRule type="cellIs" dxfId="3900" priority="3226" operator="equal">
      <formula>43397</formula>
    </cfRule>
    <cfRule type="cellIs" dxfId="3899" priority="3232" operator="equal">
      <formula>43538</formula>
    </cfRule>
    <cfRule type="cellIs" dxfId="3898" priority="3234" operator="equal">
      <formula>43586</formula>
    </cfRule>
  </conditionalFormatting>
  <conditionalFormatting sqref="E886">
    <cfRule type="cellIs" dxfId="3897" priority="3224" operator="equal">
      <formula>43586</formula>
    </cfRule>
  </conditionalFormatting>
  <conditionalFormatting sqref="E894:E899">
    <cfRule type="cellIs" dxfId="3896" priority="2573" operator="equal">
      <formula>43402</formula>
    </cfRule>
    <cfRule type="cellIs" dxfId="3895" priority="2574" operator="equal">
      <formula>43586</formula>
    </cfRule>
    <cfRule type="cellIs" dxfId="3894" priority="2575" operator="equal">
      <formula>43578</formula>
    </cfRule>
    <cfRule type="cellIs" dxfId="3893" priority="2576" operator="equal">
      <formula>43466</formula>
    </cfRule>
  </conditionalFormatting>
  <conditionalFormatting sqref="E914">
    <cfRule type="cellIs" dxfId="3892" priority="7077" operator="equal">
      <formula>43538</formula>
    </cfRule>
    <cfRule type="cellIs" dxfId="3891" priority="7078" operator="equal">
      <formula>43586</formula>
    </cfRule>
    <cfRule type="cellIs" dxfId="3890" priority="7079" operator="equal">
      <formula>43538</formula>
    </cfRule>
  </conditionalFormatting>
  <conditionalFormatting sqref="E914:E915">
    <cfRule type="cellIs" dxfId="3889" priority="7080" operator="equal">
      <formula>43397</formula>
    </cfRule>
  </conditionalFormatting>
  <conditionalFormatting sqref="E917">
    <cfRule type="cellIs" dxfId="3888" priority="3178" operator="equal">
      <formula>43538</formula>
    </cfRule>
    <cfRule type="cellIs" dxfId="3887" priority="3179" operator="equal">
      <formula>43586</formula>
    </cfRule>
    <cfRule type="cellIs" dxfId="3886" priority="3180" operator="equal">
      <formula>43538</formula>
    </cfRule>
    <cfRule type="cellIs" dxfId="3885" priority="3181" operator="equal">
      <formula>43397</formula>
    </cfRule>
    <cfRule type="cellIs" dxfId="3884" priority="7074" operator="equal">
      <formula>43538</formula>
    </cfRule>
    <cfRule type="cellIs" dxfId="3883" priority="7075" operator="equal">
      <formula>43586</formula>
    </cfRule>
    <cfRule type="cellIs" dxfId="3882" priority="7076" operator="equal">
      <formula>43538</formula>
    </cfRule>
  </conditionalFormatting>
  <conditionalFormatting sqref="E968:E979">
    <cfRule type="cellIs" dxfId="3881" priority="4335" operator="equal">
      <formula>43538</formula>
    </cfRule>
    <cfRule type="cellIs" dxfId="3880" priority="4336" operator="equal">
      <formula>43586</formula>
    </cfRule>
    <cfRule type="cellIs" dxfId="3879" priority="4337" operator="equal">
      <formula>43578</formula>
    </cfRule>
    <cfRule type="cellIs" dxfId="3878" priority="4338" operator="equal">
      <formula>43466</formula>
    </cfRule>
    <cfRule type="cellIs" dxfId="3877" priority="4339" operator="equal">
      <formula>43402</formula>
    </cfRule>
    <cfRule type="cellIs" dxfId="3876" priority="4340" operator="equal">
      <formula>43401</formula>
    </cfRule>
  </conditionalFormatting>
  <conditionalFormatting sqref="E981:E992">
    <cfRule type="cellIs" dxfId="3875" priority="4341" operator="equal">
      <formula>43538</formula>
    </cfRule>
    <cfRule type="cellIs" dxfId="3874" priority="4342" operator="equal">
      <formula>43586</formula>
    </cfRule>
    <cfRule type="cellIs" dxfId="3873" priority="4343" operator="equal">
      <formula>43578</formula>
    </cfRule>
    <cfRule type="cellIs" dxfId="3872" priority="4344" operator="equal">
      <formula>43466</formula>
    </cfRule>
    <cfRule type="cellIs" dxfId="3871" priority="4345" operator="equal">
      <formula>43402</formula>
    </cfRule>
    <cfRule type="cellIs" dxfId="3870" priority="4346" operator="equal">
      <formula>43401</formula>
    </cfRule>
  </conditionalFormatting>
  <conditionalFormatting sqref="E999 G1012 G1014 E1080">
    <cfRule type="cellIs" dxfId="3869" priority="8436" operator="equal">
      <formula>43397</formula>
    </cfRule>
  </conditionalFormatting>
  <conditionalFormatting sqref="E1012:E1023">
    <cfRule type="cellIs" dxfId="3868" priority="2526" operator="equal">
      <formula>43538</formula>
    </cfRule>
  </conditionalFormatting>
  <conditionalFormatting sqref="E1030:E1041">
    <cfRule type="cellIs" dxfId="3867" priority="2869" operator="equal">
      <formula>43578</formula>
    </cfRule>
    <cfRule type="cellIs" dxfId="3866" priority="2870" operator="equal">
      <formula>43466</formula>
    </cfRule>
    <cfRule type="cellIs" dxfId="3865" priority="2873" operator="equal">
      <formula>43402</formula>
    </cfRule>
    <cfRule type="cellIs" dxfId="3864" priority="2875" operator="equal">
      <formula>43401</formula>
    </cfRule>
  </conditionalFormatting>
  <conditionalFormatting sqref="E1061:E1072">
    <cfRule type="cellIs" dxfId="3863" priority="2883" operator="equal">
      <formula>43466</formula>
    </cfRule>
    <cfRule type="cellIs" dxfId="3862" priority="2885" operator="equal">
      <formula>43538</formula>
    </cfRule>
    <cfRule type="cellIs" dxfId="3861" priority="2886" operator="equal">
      <formula>43402</formula>
    </cfRule>
    <cfRule type="cellIs" dxfId="3860" priority="2887" operator="equal">
      <formula>43586</formula>
    </cfRule>
    <cfRule type="cellIs" dxfId="3859" priority="2888" operator="equal">
      <formula>43401</formula>
    </cfRule>
  </conditionalFormatting>
  <conditionalFormatting sqref="E1074:E1085 C1092:D1103 C1105:C1106 C1108:C1109">
    <cfRule type="cellIs" dxfId="3858" priority="6503" operator="equal">
      <formula>43401</formula>
    </cfRule>
  </conditionalFormatting>
  <conditionalFormatting sqref="E1092:E1094">
    <cfRule type="cellIs" dxfId="3857" priority="2367" operator="equal">
      <formula>43402</formula>
    </cfRule>
  </conditionalFormatting>
  <conditionalFormatting sqref="E1092:E1096">
    <cfRule type="cellIs" dxfId="3856" priority="2368" operator="equal">
      <formula>43586</formula>
    </cfRule>
    <cfRule type="cellIs" dxfId="3855" priority="2369" operator="equal">
      <formula>43538</formula>
    </cfRule>
  </conditionalFormatting>
  <conditionalFormatting sqref="E1092:E1116">
    <cfRule type="cellIs" dxfId="3854" priority="2863" operator="equal">
      <formula>43401</formula>
    </cfRule>
  </conditionalFormatting>
  <conditionalFormatting sqref="E1105:E1113">
    <cfRule type="cellIs" dxfId="3853" priority="2859" operator="equal">
      <formula>43538</formula>
    </cfRule>
  </conditionalFormatting>
  <conditionalFormatting sqref="E162:F164">
    <cfRule type="cellIs" dxfId="3852" priority="7486" operator="equal">
      <formula>43402</formula>
    </cfRule>
    <cfRule type="cellIs" dxfId="3851" priority="7487" operator="equal">
      <formula>43401</formula>
    </cfRule>
  </conditionalFormatting>
  <conditionalFormatting sqref="E677:F682">
    <cfRule type="cellIs" dxfId="3850" priority="2635" operator="equal">
      <formula>43538</formula>
    </cfRule>
    <cfRule type="cellIs" dxfId="3849" priority="2636" operator="equal">
      <formula>43402</formula>
    </cfRule>
    <cfRule type="cellIs" dxfId="3848" priority="2637" operator="equal">
      <formula>43578</formula>
    </cfRule>
    <cfRule type="cellIs" dxfId="3847" priority="2638" operator="equal">
      <formula>43466</formula>
    </cfRule>
    <cfRule type="cellIs" dxfId="3846" priority="2639" operator="equal">
      <formula>43586</formula>
    </cfRule>
    <cfRule type="cellIs" dxfId="3845" priority="2640" operator="equal">
      <formula>43401</formula>
    </cfRule>
  </conditionalFormatting>
  <conditionalFormatting sqref="E842:F842">
    <cfRule type="cellIs" dxfId="3844" priority="2259" operator="equal">
      <formula>43402</formula>
    </cfRule>
    <cfRule type="cellIs" dxfId="3843" priority="2260" operator="equal">
      <formula>43401</formula>
    </cfRule>
    <cfRule type="cellIs" dxfId="3842" priority="2261" operator="equal">
      <formula>43466</formula>
    </cfRule>
    <cfRule type="cellIs" dxfId="3841" priority="2262" operator="equal">
      <formula>43578</formula>
    </cfRule>
    <cfRule type="cellIs" dxfId="3840" priority="2263" operator="equal">
      <formula>43538</formula>
    </cfRule>
  </conditionalFormatting>
  <conditionalFormatting sqref="E937:F942 C937:D949">
    <cfRule type="cellIs" dxfId="3839" priority="7729" operator="equal">
      <formula>43402</formula>
    </cfRule>
  </conditionalFormatting>
  <conditionalFormatting sqref="E1043:F1054">
    <cfRule type="cellIs" dxfId="3838" priority="2386" operator="equal">
      <formula>43538</formula>
    </cfRule>
  </conditionalFormatting>
  <conditionalFormatting sqref="E1103:F1103">
    <cfRule type="cellIs" dxfId="3837" priority="2920" operator="equal">
      <formula>43538</formula>
    </cfRule>
    <cfRule type="cellIs" dxfId="3836" priority="2921" operator="equal">
      <formula>43586</formula>
    </cfRule>
  </conditionalFormatting>
  <conditionalFormatting sqref="F150 F152:F153 C155:D155 F155">
    <cfRule type="cellIs" dxfId="3835" priority="5005" operator="equal">
      <formula>43397</formula>
    </cfRule>
  </conditionalFormatting>
  <conditionalFormatting sqref="E175:G180 F181:G186">
    <cfRule type="cellIs" dxfId="3834" priority="2016" operator="equal">
      <formula>43402</formula>
    </cfRule>
    <cfRule type="cellIs" dxfId="3833" priority="2017" operator="equal">
      <formula>43401</formula>
    </cfRule>
  </conditionalFormatting>
  <conditionalFormatting sqref="E214:G215">
    <cfRule type="cellIs" dxfId="3832" priority="4695" operator="equal">
      <formula>43397</formula>
    </cfRule>
  </conditionalFormatting>
  <conditionalFormatting sqref="E400:G401 C403:G403">
    <cfRule type="cellIs" dxfId="3831" priority="2671" operator="equal">
      <formula>43397</formula>
    </cfRule>
  </conditionalFormatting>
  <conditionalFormatting sqref="E911:F911">
    <cfRule type="cellIs" dxfId="3830" priority="3090" operator="equal">
      <formula>43397</formula>
    </cfRule>
  </conditionalFormatting>
  <conditionalFormatting sqref="E1136:G1136">
    <cfRule type="cellIs" dxfId="3829" priority="5080" operator="equal">
      <formula>43397</formula>
    </cfRule>
  </conditionalFormatting>
  <conditionalFormatting sqref="E82:H93">
    <cfRule type="cellIs" dxfId="3828" priority="4072" operator="equal">
      <formula>43538</formula>
    </cfRule>
  </conditionalFormatting>
  <conditionalFormatting sqref="E175:H180 F181:H186">
    <cfRule type="cellIs" dxfId="3827" priority="2012" operator="equal">
      <formula>43538</formula>
    </cfRule>
    <cfRule type="cellIs" dxfId="3826" priority="2013" operator="equal">
      <formula>43586</formula>
    </cfRule>
    <cfRule type="cellIs" dxfId="3825" priority="2014" operator="equal">
      <formula>43578</formula>
    </cfRule>
    <cfRule type="cellIs" dxfId="3824" priority="2015" operator="equal">
      <formula>43466</formula>
    </cfRule>
  </conditionalFormatting>
  <conditionalFormatting sqref="E534:H545">
    <cfRule type="cellIs" dxfId="3823" priority="4539" operator="equal">
      <formula>43401</formula>
    </cfRule>
    <cfRule type="cellIs" dxfId="3822" priority="4540" operator="equal">
      <formula>43402</formula>
    </cfRule>
    <cfRule type="cellIs" dxfId="3821" priority="4541" operator="equal">
      <formula>43586</formula>
    </cfRule>
    <cfRule type="cellIs" dxfId="3820" priority="4542" operator="equal">
      <formula>43538</formula>
    </cfRule>
    <cfRule type="cellIs" dxfId="3819" priority="4543" operator="equal">
      <formula>43578</formula>
    </cfRule>
    <cfRule type="cellIs" dxfId="3818" priority="4544" operator="equal">
      <formula>43466</formula>
    </cfRule>
  </conditionalFormatting>
  <conditionalFormatting sqref="E689:H700">
    <cfRule type="cellIs" dxfId="3817" priority="8179" operator="equal">
      <formula>43538</formula>
    </cfRule>
    <cfRule type="cellIs" dxfId="3816" priority="8180" operator="equal">
      <formula>43586</formula>
    </cfRule>
    <cfRule type="cellIs" dxfId="3815" priority="8181" operator="equal">
      <formula>43578</formula>
    </cfRule>
    <cfRule type="cellIs" dxfId="3814" priority="8182" operator="equal">
      <formula>43466</formula>
    </cfRule>
    <cfRule type="cellIs" dxfId="3813" priority="8183" operator="equal">
      <formula>43402</formula>
    </cfRule>
    <cfRule type="cellIs" dxfId="3812" priority="8184" operator="equal">
      <formula>43401</formula>
    </cfRule>
  </conditionalFormatting>
  <conditionalFormatting sqref="E906:F911 H906:H911">
    <cfRule type="cellIs" dxfId="3811" priority="3134" operator="equal">
      <formula>43586</formula>
    </cfRule>
    <cfRule type="cellIs" dxfId="3810" priority="3139" operator="equal">
      <formula>43538</formula>
    </cfRule>
  </conditionalFormatting>
  <conditionalFormatting sqref="E912:H917 E906:F911 H906:H911">
    <cfRule type="cellIs" dxfId="3809" priority="3135" operator="equal">
      <formula>43402</formula>
    </cfRule>
    <cfRule type="cellIs" dxfId="3808" priority="3136" operator="equal">
      <formula>43401</formula>
    </cfRule>
    <cfRule type="cellIs" dxfId="3807" priority="3137" operator="equal">
      <formula>43578</formula>
    </cfRule>
    <cfRule type="cellIs" dxfId="3806" priority="3138" operator="equal">
      <formula>43466</formula>
    </cfRule>
  </conditionalFormatting>
  <conditionalFormatting sqref="E912:H917 J1105:N1110 M671:M672 M674:M679 F894:F899">
    <cfRule type="cellIs" dxfId="3805" priority="4458" operator="equal">
      <formula>43586</formula>
    </cfRule>
  </conditionalFormatting>
  <conditionalFormatting sqref="E912:H917 M891:N892 M671:M672 M674:M679 F897:F899 K1105:L1112 H897:H899">
    <cfRule type="cellIs" dxfId="3804" priority="7542" operator="equal">
      <formula>43538</formula>
    </cfRule>
  </conditionalFormatting>
  <conditionalFormatting sqref="E925:H930">
    <cfRule type="cellIs" dxfId="3803" priority="2317" operator="equal">
      <formula>43538</formula>
    </cfRule>
  </conditionalFormatting>
  <conditionalFormatting sqref="E1123:H1134">
    <cfRule type="cellIs" dxfId="3802" priority="4250" operator="equal">
      <formula>43538</formula>
    </cfRule>
    <cfRule type="cellIs" dxfId="3801" priority="4251" operator="equal">
      <formula>43402</formula>
    </cfRule>
    <cfRule type="cellIs" dxfId="3800" priority="4252" operator="equal">
      <formula>43578</formula>
    </cfRule>
    <cfRule type="cellIs" dxfId="3799" priority="4253" operator="equal">
      <formula>43466</formula>
    </cfRule>
    <cfRule type="cellIs" dxfId="3798" priority="4254" operator="equal">
      <formula>43401</formula>
    </cfRule>
    <cfRule type="cellIs" dxfId="3797" priority="4255" operator="equal">
      <formula>43586</formula>
    </cfRule>
  </conditionalFormatting>
  <conditionalFormatting sqref="F69:F80">
    <cfRule type="cellIs" dxfId="3796" priority="2759" operator="equal">
      <formula>43402</formula>
    </cfRule>
  </conditionalFormatting>
  <conditionalFormatting sqref="F144:F155 C1149:G1150">
    <cfRule type="cellIs" dxfId="3795" priority="7710" operator="equal">
      <formula>43402</formula>
    </cfRule>
  </conditionalFormatting>
  <conditionalFormatting sqref="F289">
    <cfRule type="cellIs" dxfId="3794" priority="2761" operator="equal">
      <formula>43397</formula>
    </cfRule>
  </conditionalFormatting>
  <conditionalFormatting sqref="F356:F357">
    <cfRule type="cellIs" dxfId="3793" priority="4892" operator="equal">
      <formula>43397</formula>
    </cfRule>
  </conditionalFormatting>
  <conditionalFormatting sqref="F449">
    <cfRule type="cellIs" dxfId="3792" priority="2346" operator="equal">
      <formula>43397</formula>
    </cfRule>
  </conditionalFormatting>
  <conditionalFormatting sqref="F454:F462 C472:D477 C478:C483 C484:D496">
    <cfRule type="cellIs" dxfId="3791" priority="6093" operator="equal">
      <formula>43401</formula>
    </cfRule>
  </conditionalFormatting>
  <conditionalFormatting sqref="F454:F462 J441:K443 L441:L452 N441:N465 J454:J462 L460:M460 J463:M463 J463:K465 L462:M462 C38:C62 E44:G49 C46:D46 C49:D49 J444:J452 M452 J453:M453 K454:M459 L465 D503:E505 N1074:N1076 N1083:N1085">
    <cfRule type="cellIs" dxfId="3790" priority="4151" operator="equal">
      <formula>43402</formula>
    </cfRule>
  </conditionalFormatting>
  <conditionalFormatting sqref="F454:F462">
    <cfRule type="cellIs" dxfId="3789" priority="3476" operator="equal">
      <formula>43466</formula>
    </cfRule>
    <cfRule type="cellIs" dxfId="3788" priority="3477" operator="equal">
      <formula>43578</formula>
    </cfRule>
    <cfRule type="cellIs" dxfId="3787" priority="3482" operator="equal">
      <formula>43538</formula>
    </cfRule>
  </conditionalFormatting>
  <conditionalFormatting sqref="F460:F462 D447:F452">
    <cfRule type="cellIs" dxfId="3786" priority="3479" operator="equal">
      <formula>43402</formula>
    </cfRule>
  </conditionalFormatting>
  <conditionalFormatting sqref="F460:F465">
    <cfRule type="cellIs" dxfId="3785" priority="2102" operator="equal">
      <formula>43401</formula>
    </cfRule>
    <cfRule type="cellIs" dxfId="3784" priority="2104" operator="equal">
      <formula>43466</formula>
    </cfRule>
    <cfRule type="cellIs" dxfId="3783" priority="2105" operator="equal">
      <formula>43578</formula>
    </cfRule>
    <cfRule type="cellIs" dxfId="3782" priority="2106" operator="equal">
      <formula>43402</formula>
    </cfRule>
    <cfRule type="cellIs" dxfId="3781" priority="2107" operator="equal">
      <formula>43538</formula>
    </cfRule>
  </conditionalFormatting>
  <conditionalFormatting sqref="F462">
    <cfRule type="cellIs" dxfId="3780" priority="3481" operator="equal">
      <formula>43402</formula>
    </cfRule>
  </conditionalFormatting>
  <conditionalFormatting sqref="F491:F496">
    <cfRule type="cellIs" dxfId="3779" priority="5342" operator="equal">
      <formula>43538</formula>
    </cfRule>
    <cfRule type="cellIs" dxfId="3778" priority="5344" operator="equal">
      <formula>43402</formula>
    </cfRule>
    <cfRule type="cellIs" dxfId="3777" priority="5345" operator="equal">
      <formula>43586</formula>
    </cfRule>
    <cfRule type="cellIs" dxfId="3776" priority="5346" operator="equal">
      <formula>43578</formula>
    </cfRule>
    <cfRule type="cellIs" dxfId="3775" priority="5347" operator="equal">
      <formula>43401</formula>
    </cfRule>
    <cfRule type="cellIs" dxfId="3774" priority="5348" operator="equal">
      <formula>43466</formula>
    </cfRule>
  </conditionalFormatting>
  <conditionalFormatting sqref="F565">
    <cfRule type="cellIs" dxfId="3773" priority="5685" operator="equal">
      <formula>43402</formula>
    </cfRule>
    <cfRule type="cellIs" dxfId="3772" priority="5686" operator="equal">
      <formula>43401</formula>
    </cfRule>
    <cfRule type="cellIs" dxfId="3771" priority="5687" operator="equal">
      <formula>43538</formula>
    </cfRule>
    <cfRule type="cellIs" dxfId="3770" priority="5688" operator="equal">
      <formula>43586</formula>
    </cfRule>
    <cfRule type="cellIs" dxfId="3769" priority="5689" operator="equal">
      <formula>43578</formula>
    </cfRule>
    <cfRule type="cellIs" dxfId="3768" priority="5690" operator="equal">
      <formula>43466</formula>
    </cfRule>
  </conditionalFormatting>
  <conditionalFormatting sqref="F813">
    <cfRule type="cellIs" dxfId="3767" priority="5567" operator="equal">
      <formula>43402</formula>
    </cfRule>
    <cfRule type="cellIs" dxfId="3766" priority="5568" operator="equal">
      <formula>43401</formula>
    </cfRule>
    <cfRule type="cellIs" dxfId="3765" priority="5569" operator="equal">
      <formula>43538</formula>
    </cfRule>
    <cfRule type="cellIs" dxfId="3764" priority="5570" operator="equal">
      <formula>43586</formula>
    </cfRule>
    <cfRule type="cellIs" dxfId="3763" priority="5571" operator="equal">
      <formula>43578</formula>
    </cfRule>
    <cfRule type="cellIs" dxfId="3762" priority="5572" operator="equal">
      <formula>43466</formula>
    </cfRule>
  </conditionalFormatting>
  <conditionalFormatting sqref="F894:F896">
    <cfRule type="cellIs" dxfId="3761" priority="4459" operator="equal">
      <formula>43578</formula>
    </cfRule>
    <cfRule type="cellIs" dxfId="3760" priority="4460" operator="equal">
      <formula>43466</formula>
    </cfRule>
    <cfRule type="cellIs" dxfId="3759" priority="4461" operator="equal">
      <formula>43402</formula>
    </cfRule>
  </conditionalFormatting>
  <conditionalFormatting sqref="F911">
    <cfRule type="cellIs" dxfId="3758" priority="3087" operator="equal">
      <formula>43538</formula>
    </cfRule>
    <cfRule type="cellIs" dxfId="3757" priority="3088" operator="equal">
      <formula>43586</formula>
    </cfRule>
    <cfRule type="cellIs" dxfId="3756" priority="3089" operator="equal">
      <formula>43538</formula>
    </cfRule>
    <cfRule type="cellIs" dxfId="3755" priority="3091" operator="equal">
      <formula>43586</formula>
    </cfRule>
    <cfRule type="cellIs" dxfId="3754" priority="3092" operator="equal">
      <formula>43538</formula>
    </cfRule>
    <cfRule type="cellIs" dxfId="3753" priority="3093" operator="equal">
      <formula>43586</formula>
    </cfRule>
    <cfRule type="cellIs" dxfId="3752" priority="3094" operator="equal">
      <formula>43538</formula>
    </cfRule>
    <cfRule type="cellIs" dxfId="3751" priority="3097" operator="equal">
      <formula>43402</formula>
    </cfRule>
    <cfRule type="cellIs" dxfId="3750" priority="7166" operator="equal">
      <formula>43538</formula>
    </cfRule>
    <cfRule type="cellIs" dxfId="3749" priority="7167" operator="equal">
      <formula>43586</formula>
    </cfRule>
    <cfRule type="cellIs" dxfId="3748" priority="7168" operator="equal">
      <formula>43538</formula>
    </cfRule>
  </conditionalFormatting>
  <conditionalFormatting sqref="F921">
    <cfRule type="cellIs" dxfId="3747" priority="3150" operator="equal">
      <formula>43397</formula>
    </cfRule>
    <cfRule type="cellIs" dxfId="3746" priority="3156" operator="equal">
      <formula>43538</formula>
    </cfRule>
    <cfRule type="cellIs" dxfId="3745" priority="3157" operator="equal">
      <formula>43538</formula>
    </cfRule>
    <cfRule type="cellIs" dxfId="3744" priority="3158" operator="equal">
      <formula>43586</formula>
    </cfRule>
  </conditionalFormatting>
  <conditionalFormatting sqref="F924">
    <cfRule type="cellIs" dxfId="3743" priority="3146" operator="equal">
      <formula>43538</formula>
    </cfRule>
    <cfRule type="cellIs" dxfId="3742" priority="3147" operator="equal">
      <formula>43538</formula>
    </cfRule>
    <cfRule type="cellIs" dxfId="3741" priority="3148" operator="equal">
      <formula>43586</formula>
    </cfRule>
  </conditionalFormatting>
  <conditionalFormatting sqref="F928">
    <cfRule type="cellIs" dxfId="3740" priority="5839" operator="equal">
      <formula>43397</formula>
    </cfRule>
  </conditionalFormatting>
  <conditionalFormatting sqref="F952">
    <cfRule type="cellIs" dxfId="3739" priority="3072" operator="equal">
      <formula>43538</formula>
    </cfRule>
    <cfRule type="cellIs" dxfId="3738" priority="3073" operator="equal">
      <formula>43586</formula>
    </cfRule>
    <cfRule type="cellIs" dxfId="3737" priority="3074" operator="equal">
      <formula>43538</formula>
    </cfRule>
    <cfRule type="cellIs" dxfId="3736" priority="3081" operator="equal">
      <formula>43538</formula>
    </cfRule>
  </conditionalFormatting>
  <conditionalFormatting sqref="F955">
    <cfRule type="cellIs" dxfId="3735" priority="3057" operator="equal">
      <formula>43538</formula>
    </cfRule>
    <cfRule type="cellIs" dxfId="3734" priority="3058" operator="equal">
      <formula>43586</formula>
    </cfRule>
    <cfRule type="cellIs" dxfId="3733" priority="3066" operator="equal">
      <formula>43538</formula>
    </cfRule>
    <cfRule type="cellIs" dxfId="3732" priority="3067" operator="equal">
      <formula>43586</formula>
    </cfRule>
  </conditionalFormatting>
  <conditionalFormatting sqref="F955:F961">
    <cfRule type="cellIs" dxfId="3731" priority="3059" operator="equal">
      <formula>43538</formula>
    </cfRule>
  </conditionalFormatting>
  <conditionalFormatting sqref="F999:F1023">
    <cfRule type="cellIs" dxfId="3730" priority="4353" operator="equal">
      <formula>43538</formula>
    </cfRule>
  </conditionalFormatting>
  <conditionalFormatting sqref="F1061">
    <cfRule type="cellIs" dxfId="3729" priority="4278" operator="equal">
      <formula>43402</formula>
    </cfRule>
    <cfRule type="cellIs" dxfId="3728" priority="4279" operator="equal">
      <formula>43401</formula>
    </cfRule>
    <cfRule type="cellIs" dxfId="3727" priority="4280" operator="equal">
      <formula>43538</formula>
    </cfRule>
    <cfRule type="cellIs" dxfId="3726" priority="4281" operator="equal">
      <formula>43586</formula>
    </cfRule>
    <cfRule type="cellIs" dxfId="3725" priority="4282" operator="equal">
      <formula>43578</formula>
    </cfRule>
    <cfRule type="cellIs" dxfId="3724" priority="4283" operator="equal">
      <formula>43466</formula>
    </cfRule>
  </conditionalFormatting>
  <conditionalFormatting sqref="F1079:F1085">
    <cfRule type="cellIs" dxfId="3723" priority="4170" operator="equal">
      <formula>43401</formula>
    </cfRule>
    <cfRule type="cellIs" dxfId="3722" priority="4173" operator="equal">
      <formula>43402</formula>
    </cfRule>
    <cfRule type="cellIs" dxfId="3721" priority="4174" operator="equal">
      <formula>43578</formula>
    </cfRule>
    <cfRule type="cellIs" dxfId="3720" priority="4175" operator="equal">
      <formula>43466</formula>
    </cfRule>
  </conditionalFormatting>
  <conditionalFormatting sqref="F1083:F1085">
    <cfRule type="cellIs" dxfId="3719" priority="4171" operator="equal">
      <formula>43538</formula>
    </cfRule>
    <cfRule type="cellIs" dxfId="3718" priority="4172" operator="equal">
      <formula>43586</formula>
    </cfRule>
  </conditionalFormatting>
  <conditionalFormatting sqref="F1100 E1105:E1116">
    <cfRule type="cellIs" dxfId="3717" priority="2867" operator="equal">
      <formula>43578</formula>
    </cfRule>
  </conditionalFormatting>
  <conditionalFormatting sqref="F1100 E1107">
    <cfRule type="cellIs" dxfId="3716" priority="2924" operator="equal">
      <formula>43402</formula>
    </cfRule>
    <cfRule type="cellIs" dxfId="3715" priority="2925" operator="equal">
      <formula>43466</formula>
    </cfRule>
  </conditionalFormatting>
  <conditionalFormatting sqref="F1100">
    <cfRule type="cellIs" dxfId="3714" priority="2926" operator="equal">
      <formula>43538</formula>
    </cfRule>
    <cfRule type="cellIs" dxfId="3713" priority="2928" operator="equal">
      <formula>43466</formula>
    </cfRule>
    <cfRule type="cellIs" dxfId="3712" priority="2929" operator="equal">
      <formula>43586</formula>
    </cfRule>
    <cfRule type="cellIs" dxfId="3711" priority="2930" operator="equal">
      <formula>43538</formula>
    </cfRule>
    <cfRule type="cellIs" dxfId="3710" priority="2931" operator="equal">
      <formula>43586</formula>
    </cfRule>
    <cfRule type="cellIs" dxfId="3709" priority="2933" operator="equal">
      <formula>43397</formula>
    </cfRule>
  </conditionalFormatting>
  <conditionalFormatting sqref="F1103 E1110">
    <cfRule type="cellIs" dxfId="3708" priority="2914" operator="equal">
      <formula>43402</formula>
    </cfRule>
    <cfRule type="cellIs" dxfId="3707" priority="2915" operator="equal">
      <formula>43466</formula>
    </cfRule>
  </conditionalFormatting>
  <conditionalFormatting sqref="F1103">
    <cfRule type="cellIs" dxfId="3706" priority="2916" operator="equal">
      <formula>43538</formula>
    </cfRule>
    <cfRule type="cellIs" dxfId="3705" priority="2918" operator="equal">
      <formula>43466</formula>
    </cfRule>
    <cfRule type="cellIs" dxfId="3704" priority="2919" operator="equal">
      <formula>43586</formula>
    </cfRule>
    <cfRule type="cellIs" dxfId="3703" priority="2923" operator="equal">
      <formula>43397</formula>
    </cfRule>
  </conditionalFormatting>
  <conditionalFormatting sqref="F1105:F1116">
    <cfRule type="cellIs" dxfId="3702" priority="6652" operator="equal">
      <formula>43402</formula>
    </cfRule>
  </conditionalFormatting>
  <conditionalFormatting sqref="F1111:F1116">
    <cfRule type="cellIs" dxfId="3701" priority="6651" operator="equal">
      <formula>43538</formula>
    </cfRule>
  </conditionalFormatting>
  <conditionalFormatting sqref="F51:G62 E54:E55 K484:K490">
    <cfRule type="cellIs" dxfId="3700" priority="2874" operator="equal">
      <formula>43586</formula>
    </cfRule>
  </conditionalFormatting>
  <conditionalFormatting sqref="F51:G62 E54:E55">
    <cfRule type="cellIs" dxfId="3699" priority="3557" operator="equal">
      <formula>43538</formula>
    </cfRule>
  </conditionalFormatting>
  <conditionalFormatting sqref="F74:G75">
    <cfRule type="cellIs" dxfId="3698" priority="2753" operator="equal">
      <formula>43397</formula>
    </cfRule>
  </conditionalFormatting>
  <conditionalFormatting sqref="F77:G78 F80:G80">
    <cfRule type="cellIs" dxfId="3697" priority="4106" operator="equal">
      <formula>43397</formula>
    </cfRule>
  </conditionalFormatting>
  <conditionalFormatting sqref="F168:G173 C701:H719">
    <cfRule type="cellIs" dxfId="3696" priority="2321" operator="equal">
      <formula>43538</formula>
    </cfRule>
    <cfRule type="cellIs" dxfId="3695" priority="2323" operator="equal">
      <formula>43578</formula>
    </cfRule>
    <cfRule type="cellIs" dxfId="3694" priority="2324" operator="equal">
      <formula>43466</formula>
    </cfRule>
    <cfRule type="cellIs" dxfId="3693" priority="2325" operator="equal">
      <formula>43586</formula>
    </cfRule>
  </conditionalFormatting>
  <conditionalFormatting sqref="F175:G175 C198:C199 J449 C494 C981:G981">
    <cfRule type="cellIs" dxfId="3692" priority="6091" operator="equal">
      <formula>43397</formula>
    </cfRule>
  </conditionalFormatting>
  <conditionalFormatting sqref="F180:G181 F183:G184 F186:G186">
    <cfRule type="cellIs" dxfId="3691" priority="2018" operator="equal">
      <formula>43397</formula>
    </cfRule>
  </conditionalFormatting>
  <conditionalFormatting sqref="F224:G224 F226:G227 F229:G230 F232:G233 F235:G235">
    <cfRule type="cellIs" dxfId="3690" priority="4666" operator="equal">
      <formula>43397</formula>
    </cfRule>
  </conditionalFormatting>
  <conditionalFormatting sqref="F224:G248">
    <cfRule type="cellIs" dxfId="3689" priority="4663" operator="equal">
      <formula>43578</formula>
    </cfRule>
    <cfRule type="cellIs" dxfId="3688" priority="4664" operator="equal">
      <formula>43466</formula>
    </cfRule>
    <cfRule type="cellIs" dxfId="3687" priority="4665" operator="equal">
      <formula>43401</formula>
    </cfRule>
    <cfRule type="cellIs" dxfId="3686" priority="4667" operator="equal">
      <formula>43402</formula>
    </cfRule>
    <cfRule type="cellIs" dxfId="3685" priority="4668" operator="equal">
      <formula>43586</formula>
    </cfRule>
    <cfRule type="cellIs" dxfId="3684" priority="4669" operator="equal">
      <formula>43538</formula>
    </cfRule>
  </conditionalFormatting>
  <conditionalFormatting sqref="F291">
    <cfRule type="cellIs" dxfId="3683" priority="2760" operator="equal">
      <formula>43397</formula>
    </cfRule>
  </conditionalFormatting>
  <conditionalFormatting sqref="F462:G462 G465 M133 N144 N146 N175 N177:N178 J193:N193 L206 L208:L209 L211 K751:N751 K753:N754 N756:N757 N759:N760 J764 J766:K766 K782:N782 K795 N180 L181:N181 J186 J195:N196 J198:N198 L183:N184 L186:N186">
    <cfRule type="cellIs" dxfId="3682" priority="3449" operator="equal">
      <formula>43397</formula>
    </cfRule>
  </conditionalFormatting>
  <conditionalFormatting sqref="F462:G462 G465">
    <cfRule type="cellIs" dxfId="3681" priority="3436" operator="equal">
      <formula>43402</formula>
    </cfRule>
    <cfRule type="cellIs" dxfId="3680" priority="3440" operator="equal">
      <formula>43538</formula>
    </cfRule>
    <cfRule type="cellIs" dxfId="3679" priority="3441" operator="equal">
      <formula>43586</formula>
    </cfRule>
    <cfRule type="cellIs" dxfId="3678" priority="3442" operator="equal">
      <formula>43578</formula>
    </cfRule>
    <cfRule type="cellIs" dxfId="3677" priority="3443" operator="equal">
      <formula>43466</formula>
    </cfRule>
    <cfRule type="cellIs" dxfId="3676" priority="3447" operator="equal">
      <formula>43397</formula>
    </cfRule>
  </conditionalFormatting>
  <conditionalFormatting sqref="F462:G462">
    <cfRule type="cellIs" dxfId="3675" priority="3450" operator="equal">
      <formula>43402</formula>
    </cfRule>
  </conditionalFormatting>
  <conditionalFormatting sqref="F844:G844">
    <cfRule type="cellIs" dxfId="3674" priority="4504" operator="equal">
      <formula>43538</formula>
    </cfRule>
    <cfRule type="cellIs" dxfId="3673" priority="4505" operator="equal">
      <formula>43586</formula>
    </cfRule>
  </conditionalFormatting>
  <conditionalFormatting sqref="F844:G855">
    <cfRule type="cellIs" dxfId="3672" priority="4499" operator="equal">
      <formula>43578</formula>
    </cfRule>
    <cfRule type="cellIs" dxfId="3671" priority="4500" operator="equal">
      <formula>43466</formula>
    </cfRule>
    <cfRule type="cellIs" dxfId="3670" priority="4501" operator="equal">
      <formula>43402</formula>
    </cfRule>
    <cfRule type="cellIs" dxfId="3669" priority="4502" operator="equal">
      <formula>43401</formula>
    </cfRule>
    <cfRule type="cellIs" dxfId="3668" priority="4503" operator="equal">
      <formula>43586</formula>
    </cfRule>
    <cfRule type="cellIs" dxfId="3667" priority="4510" operator="equal">
      <formula>43538</formula>
    </cfRule>
  </conditionalFormatting>
  <conditionalFormatting sqref="F857:G857">
    <cfRule type="cellIs" dxfId="3666" priority="4492" operator="equal">
      <formula>43538</formula>
    </cfRule>
    <cfRule type="cellIs" dxfId="3665" priority="4493" operator="equal">
      <formula>43586</formula>
    </cfRule>
  </conditionalFormatting>
  <conditionalFormatting sqref="F857:G868">
    <cfRule type="cellIs" dxfId="3664" priority="4490" operator="equal">
      <formula>43401</formula>
    </cfRule>
    <cfRule type="cellIs" dxfId="3663" priority="4498" operator="equal">
      <formula>43538</formula>
    </cfRule>
  </conditionalFormatting>
  <conditionalFormatting sqref="F924:G924">
    <cfRule type="cellIs" dxfId="3662" priority="3140" operator="equal">
      <formula>43397</formula>
    </cfRule>
  </conditionalFormatting>
  <conditionalFormatting sqref="F952:G953 G955:G956">
    <cfRule type="cellIs" dxfId="3661" priority="7740" operator="equal">
      <formula>43397</formula>
    </cfRule>
  </conditionalFormatting>
  <conditionalFormatting sqref="F1080:G1082">
    <cfRule type="cellIs" dxfId="3660" priority="8276" operator="equal">
      <formula>43538</formula>
    </cfRule>
    <cfRule type="cellIs" dxfId="3659" priority="8277" operator="equal">
      <formula>43586</formula>
    </cfRule>
  </conditionalFormatting>
  <conditionalFormatting sqref="F1083:G1083 C1085:G1085">
    <cfRule type="cellIs" dxfId="3658" priority="5840" operator="equal">
      <formula>43397</formula>
    </cfRule>
  </conditionalFormatting>
  <conditionalFormatting sqref="F69:H80">
    <cfRule type="cellIs" dxfId="3657" priority="2754" operator="equal">
      <formula>43538</formula>
    </cfRule>
    <cfRule type="cellIs" dxfId="3656" priority="2755" operator="equal">
      <formula>43586</formula>
    </cfRule>
    <cfRule type="cellIs" dxfId="3655" priority="2756" operator="equal">
      <formula>43578</formula>
    </cfRule>
    <cfRule type="cellIs" dxfId="3654" priority="2757" operator="equal">
      <formula>43466</formula>
    </cfRule>
    <cfRule type="cellIs" dxfId="3653" priority="2758" operator="equal">
      <formula>43401</formula>
    </cfRule>
  </conditionalFormatting>
  <conditionalFormatting sqref="F82:H87">
    <cfRule type="cellIs" dxfId="3652" priority="4108" operator="equal">
      <formula>43586</formula>
    </cfRule>
    <cfRule type="cellIs" dxfId="3651" priority="4109" operator="equal">
      <formula>43578</formula>
    </cfRule>
    <cfRule type="cellIs" dxfId="3650" priority="4110" operator="equal">
      <formula>43466</formula>
    </cfRule>
    <cfRule type="cellIs" dxfId="3649" priority="4111" operator="equal">
      <formula>43401</formula>
    </cfRule>
  </conditionalFormatting>
  <conditionalFormatting sqref="F701:H713">
    <cfRule type="cellIs" dxfId="3648" priority="2322" operator="equal">
      <formula>43402</formula>
    </cfRule>
    <cfRule type="cellIs" dxfId="3647" priority="2326" operator="equal">
      <formula>43401</formula>
    </cfRule>
  </conditionalFormatting>
  <conditionalFormatting sqref="F897:F899 H897:H899">
    <cfRule type="cellIs" dxfId="3646" priority="8072" operator="equal">
      <formula>43402</formula>
    </cfRule>
    <cfRule type="cellIs" dxfId="3645" priority="8073" operator="equal">
      <formula>43401</formula>
    </cfRule>
    <cfRule type="cellIs" dxfId="3644" priority="8074" operator="equal">
      <formula>43466</formula>
    </cfRule>
    <cfRule type="cellIs" dxfId="3643" priority="8075" operator="equal">
      <formula>43578</formula>
    </cfRule>
  </conditionalFormatting>
  <conditionalFormatting sqref="F919:H924">
    <cfRule type="cellIs" dxfId="3642" priority="3159" operator="equal">
      <formula>43538</formula>
    </cfRule>
  </conditionalFormatting>
  <conditionalFormatting sqref="G18">
    <cfRule type="cellIs" dxfId="3641" priority="6510" operator="equal">
      <formula>43538</formula>
    </cfRule>
    <cfRule type="cellIs" dxfId="3640" priority="6511" operator="equal">
      <formula>43586</formula>
    </cfRule>
  </conditionalFormatting>
  <conditionalFormatting sqref="G69:G93">
    <cfRule type="cellIs" dxfId="3639" priority="4105" operator="equal">
      <formula>43402</formula>
    </cfRule>
  </conditionalFormatting>
  <conditionalFormatting sqref="G113:G115">
    <cfRule type="cellIs" dxfId="3638" priority="4712" operator="equal">
      <formula>43586</formula>
    </cfRule>
    <cfRule type="cellIs" dxfId="3637" priority="4714" operator="equal">
      <formula>43538</formula>
    </cfRule>
    <cfRule type="cellIs" dxfId="3636" priority="4716" operator="equal">
      <formula>43578</formula>
    </cfRule>
    <cfRule type="cellIs" dxfId="3635" priority="4717" operator="equal">
      <formula>43466</formula>
    </cfRule>
    <cfRule type="cellIs" dxfId="3634" priority="4718" operator="equal">
      <formula>43401</formula>
    </cfRule>
  </conditionalFormatting>
  <conditionalFormatting sqref="G113:G124">
    <cfRule type="cellIs" dxfId="3633" priority="4713" operator="equal">
      <formula>43402</formula>
    </cfRule>
  </conditionalFormatting>
  <conditionalFormatting sqref="G162:G173">
    <cfRule type="cellIs" dxfId="3632" priority="2036" operator="equal">
      <formula>43402</formula>
    </cfRule>
    <cfRule type="cellIs" dxfId="3631" priority="2037" operator="equal">
      <formula>43401</formula>
    </cfRule>
  </conditionalFormatting>
  <conditionalFormatting sqref="G193:G204">
    <cfRule type="cellIs" dxfId="3630" priority="4676" operator="equal">
      <formula>43402</formula>
    </cfRule>
    <cfRule type="cellIs" dxfId="3629" priority="4677" operator="equal">
      <formula>43401</formula>
    </cfRule>
    <cfRule type="cellIs" dxfId="3628" priority="4678" operator="equal">
      <formula>43538</formula>
    </cfRule>
    <cfRule type="cellIs" dxfId="3627" priority="4679" operator="equal">
      <formula>43578</formula>
    </cfRule>
    <cfRule type="cellIs" dxfId="3626" priority="4680" operator="equal">
      <formula>43466</formula>
    </cfRule>
    <cfRule type="cellIs" dxfId="3625" priority="4681" operator="equal">
      <formula>43586</formula>
    </cfRule>
  </conditionalFormatting>
  <conditionalFormatting sqref="G268:G270">
    <cfRule type="cellIs" dxfId="3624" priority="5415" operator="equal">
      <formula>43586</formula>
    </cfRule>
  </conditionalFormatting>
  <conditionalFormatting sqref="G268:G279">
    <cfRule type="cellIs" dxfId="3623" priority="5424" operator="equal">
      <formula>43402</formula>
    </cfRule>
  </conditionalFormatting>
  <conditionalFormatting sqref="G348">
    <cfRule type="cellIs" dxfId="3622" priority="5709" operator="equal">
      <formula>43402</formula>
    </cfRule>
    <cfRule type="cellIs" dxfId="3621" priority="5710" operator="equal">
      <formula>43401</formula>
    </cfRule>
    <cfRule type="cellIs" dxfId="3620" priority="5711" operator="equal">
      <formula>43538</formula>
    </cfRule>
    <cfRule type="cellIs" dxfId="3619" priority="5712" operator="equal">
      <formula>43586</formula>
    </cfRule>
    <cfRule type="cellIs" dxfId="3618" priority="5713" operator="equal">
      <formula>43578</formula>
    </cfRule>
    <cfRule type="cellIs" dxfId="3617" priority="5714" operator="equal">
      <formula>43466</formula>
    </cfRule>
  </conditionalFormatting>
  <conditionalFormatting sqref="G423:G425">
    <cfRule type="cellIs" dxfId="3616" priority="5236" operator="equal">
      <formula>43586</formula>
    </cfRule>
    <cfRule type="cellIs" dxfId="3615" priority="5239" operator="equal">
      <formula>43401</formula>
    </cfRule>
    <cfRule type="cellIs" dxfId="3614" priority="5244" operator="equal">
      <formula>43538</formula>
    </cfRule>
    <cfRule type="cellIs" dxfId="3613" priority="5247" operator="equal">
      <formula>43578</formula>
    </cfRule>
    <cfRule type="cellIs" dxfId="3612" priority="5249" operator="equal">
      <formula>43466</formula>
    </cfRule>
  </conditionalFormatting>
  <conditionalFormatting sqref="G423:G434">
    <cfRule type="cellIs" dxfId="3611" priority="5237" operator="equal">
      <formula>43402</formula>
    </cfRule>
  </conditionalFormatting>
  <conditionalFormatting sqref="G441:G465">
    <cfRule type="cellIs" dxfId="3610" priority="2072" operator="equal">
      <formula>43401</formula>
    </cfRule>
    <cfRule type="cellIs" dxfId="3609" priority="2074" operator="equal">
      <formula>43586</formula>
    </cfRule>
  </conditionalFormatting>
  <conditionalFormatting sqref="G447:G465">
    <cfRule type="cellIs" dxfId="3608" priority="3461" operator="equal">
      <formula>43466</formula>
    </cfRule>
    <cfRule type="cellIs" dxfId="3607" priority="3462" operator="equal">
      <formula>43578</formula>
    </cfRule>
    <cfRule type="cellIs" dxfId="3606" priority="3464" operator="equal">
      <formula>43402</formula>
    </cfRule>
    <cfRule type="cellIs" dxfId="3605" priority="3467" operator="equal">
      <formula>43538</formula>
    </cfRule>
  </conditionalFormatting>
  <conditionalFormatting sqref="G462">
    <cfRule type="cellIs" dxfId="3604" priority="3466" operator="equal">
      <formula>43402</formula>
    </cfRule>
  </conditionalFormatting>
  <conditionalFormatting sqref="G465">
    <cfRule type="cellIs" dxfId="3603" priority="3439" operator="equal">
      <formula>43402</formula>
    </cfRule>
    <cfRule type="cellIs" dxfId="3602" priority="3444" operator="equal">
      <formula>43401</formula>
    </cfRule>
  </conditionalFormatting>
  <conditionalFormatting sqref="G503:G520 G522:G523 G525:G527">
    <cfRule type="cellIs" dxfId="3601" priority="3352" operator="equal">
      <formula>43538</formula>
    </cfRule>
    <cfRule type="cellIs" dxfId="3600" priority="3353" operator="equal">
      <formula>43586</formula>
    </cfRule>
    <cfRule type="cellIs" dxfId="3599" priority="3354" operator="equal">
      <formula>43578</formula>
    </cfRule>
    <cfRule type="cellIs" dxfId="3598" priority="3356" operator="equal">
      <formula>43401</formula>
    </cfRule>
  </conditionalFormatting>
  <conditionalFormatting sqref="G511">
    <cfRule type="cellIs" dxfId="3597" priority="3366" operator="equal">
      <formula>43466</formula>
    </cfRule>
    <cfRule type="cellIs" dxfId="3596" priority="3368" operator="equal">
      <formula>43402</formula>
    </cfRule>
  </conditionalFormatting>
  <conditionalFormatting sqref="G514">
    <cfRule type="cellIs" dxfId="3595" priority="3355" operator="equal">
      <formula>43466</formula>
    </cfRule>
    <cfRule type="cellIs" dxfId="3594" priority="3357" operator="equal">
      <formula>43402</formula>
    </cfRule>
  </conditionalFormatting>
  <conditionalFormatting sqref="G521">
    <cfRule type="cellIs" dxfId="3593" priority="2171" operator="equal">
      <formula>43538</formula>
    </cfRule>
    <cfRule type="cellIs" dxfId="3592" priority="2172" operator="equal">
      <formula>43586</formula>
    </cfRule>
    <cfRule type="cellIs" dxfId="3591" priority="2173" operator="equal">
      <formula>43578</formula>
    </cfRule>
    <cfRule type="cellIs" dxfId="3590" priority="2174" operator="equal">
      <formula>43466</formula>
    </cfRule>
    <cfRule type="cellIs" dxfId="3589" priority="2175" operator="equal">
      <formula>43402</formula>
    </cfRule>
    <cfRule type="cellIs" dxfId="3588" priority="2176" operator="equal">
      <formula>43401</formula>
    </cfRule>
  </conditionalFormatting>
  <conditionalFormatting sqref="G524">
    <cfRule type="cellIs" dxfId="3587" priority="2165" operator="equal">
      <formula>43538</formula>
    </cfRule>
    <cfRule type="cellIs" dxfId="3586" priority="2166" operator="equal">
      <formula>43586</formula>
    </cfRule>
    <cfRule type="cellIs" dxfId="3585" priority="2167" operator="equal">
      <formula>43578</formula>
    </cfRule>
    <cfRule type="cellIs" dxfId="3584" priority="2168" operator="equal">
      <formula>43466</formula>
    </cfRule>
    <cfRule type="cellIs" dxfId="3583" priority="2169" operator="equal">
      <formula>43402</formula>
    </cfRule>
    <cfRule type="cellIs" dxfId="3582" priority="2170" operator="equal">
      <formula>43401</formula>
    </cfRule>
  </conditionalFormatting>
  <conditionalFormatting sqref="G578:G589">
    <cfRule type="cellIs" dxfId="3581" priority="5212" operator="equal">
      <formula>43402</formula>
    </cfRule>
  </conditionalFormatting>
  <conditionalFormatting sqref="G580:G589">
    <cfRule type="cellIs" dxfId="3580" priority="5214" operator="equal">
      <formula>43397</formula>
    </cfRule>
  </conditionalFormatting>
  <conditionalFormatting sqref="G720:G731 C732:G732 C733:E744 G733:G738">
    <cfRule type="cellIs" dxfId="3579" priority="2606" operator="equal">
      <formula>43402</formula>
    </cfRule>
    <cfRule type="cellIs" dxfId="3578" priority="2607" operator="equal">
      <formula>43401</formula>
    </cfRule>
    <cfRule type="cellIs" dxfId="3577" priority="2608" operator="equal">
      <formula>43586</formula>
    </cfRule>
    <cfRule type="cellIs" dxfId="3576" priority="2609" operator="equal">
      <formula>43538</formula>
    </cfRule>
    <cfRule type="cellIs" dxfId="3575" priority="2610" operator="equal">
      <formula>43466</formula>
    </cfRule>
    <cfRule type="cellIs" dxfId="3574" priority="2612" operator="equal">
      <formula>43578</formula>
    </cfRule>
  </conditionalFormatting>
  <conditionalFormatting sqref="G826:G828">
    <cfRule type="cellIs" dxfId="3573" priority="5150" operator="equal">
      <formula>43586</formula>
    </cfRule>
    <cfRule type="cellIs" dxfId="3572" priority="5152" operator="equal">
      <formula>43401</formula>
    </cfRule>
    <cfRule type="cellIs" dxfId="3571" priority="5156" operator="equal">
      <formula>43538</formula>
    </cfRule>
    <cfRule type="cellIs" dxfId="3570" priority="5157" operator="equal">
      <formula>43578</formula>
    </cfRule>
    <cfRule type="cellIs" dxfId="3569" priority="5158" operator="equal">
      <formula>43466</formula>
    </cfRule>
  </conditionalFormatting>
  <conditionalFormatting sqref="G826:G837">
    <cfRule type="cellIs" dxfId="3568" priority="5149" operator="equal">
      <formula>43402</formula>
    </cfRule>
    <cfRule type="cellIs" dxfId="3567" priority="5151" operator="equal">
      <formula>43397</formula>
    </cfRule>
  </conditionalFormatting>
  <conditionalFormatting sqref="G875:G896">
    <cfRule type="cellIs" dxfId="3566" priority="2831" operator="equal">
      <formula>43586</formula>
    </cfRule>
  </conditionalFormatting>
  <conditionalFormatting sqref="G878:G896">
    <cfRule type="cellIs" dxfId="3565" priority="2830" operator="equal">
      <formula>43402</formula>
    </cfRule>
    <cfRule type="cellIs" dxfId="3564" priority="2832" operator="equal">
      <formula>43578</formula>
    </cfRule>
    <cfRule type="cellIs" dxfId="3563" priority="2833" operator="equal">
      <formula>43466</formula>
    </cfRule>
    <cfRule type="cellIs" dxfId="3562" priority="2834" operator="equal">
      <formula>43401</formula>
    </cfRule>
  </conditionalFormatting>
  <conditionalFormatting sqref="G919:G930">
    <cfRule type="cellIs" dxfId="3561" priority="2313" operator="equal">
      <formula>43402</formula>
    </cfRule>
    <cfRule type="cellIs" dxfId="3560" priority="2314" operator="equal">
      <formula>43586</formula>
    </cfRule>
    <cfRule type="cellIs" dxfId="3559" priority="2315" operator="equal">
      <formula>43578</formula>
    </cfRule>
    <cfRule type="cellIs" dxfId="3558" priority="2316" operator="equal">
      <formula>43466</formula>
    </cfRule>
    <cfRule type="cellIs" dxfId="3557" priority="2319" operator="equal">
      <formula>43401</formula>
    </cfRule>
  </conditionalFormatting>
  <conditionalFormatting sqref="G925">
    <cfRule type="cellIs" dxfId="3556" priority="2320" operator="equal">
      <formula>43397</formula>
    </cfRule>
  </conditionalFormatting>
  <conditionalFormatting sqref="G927:G928">
    <cfRule type="cellIs" dxfId="3555" priority="2318" operator="equal">
      <formula>43397</formula>
    </cfRule>
  </conditionalFormatting>
  <conditionalFormatting sqref="G1030">
    <cfRule type="cellIs" dxfId="3554" priority="8279" operator="equal">
      <formula>43466</formula>
    </cfRule>
    <cfRule type="cellIs" dxfId="3553" priority="8281" operator="equal">
      <formula>43401</formula>
    </cfRule>
  </conditionalFormatting>
  <conditionalFormatting sqref="G1043">
    <cfRule type="cellIs" dxfId="3552" priority="4296" operator="equal">
      <formula>43402</formula>
    </cfRule>
    <cfRule type="cellIs" dxfId="3551" priority="4298" operator="equal">
      <formula>43586</formula>
    </cfRule>
    <cfRule type="cellIs" dxfId="3550" priority="4300" operator="equal">
      <formula>43466</formula>
    </cfRule>
    <cfRule type="cellIs" dxfId="3549" priority="4301" operator="equal">
      <formula>43401</formula>
    </cfRule>
  </conditionalFormatting>
  <conditionalFormatting sqref="G1061:G1085 F1074">
    <cfRule type="cellIs" dxfId="3548" priority="7384" operator="equal">
      <formula>43402</formula>
    </cfRule>
  </conditionalFormatting>
  <conditionalFormatting sqref="G1104:G1116">
    <cfRule type="cellIs" dxfId="3547" priority="7285" operator="equal">
      <formula>43402</formula>
    </cfRule>
  </conditionalFormatting>
  <conditionalFormatting sqref="G1126:G1141">
    <cfRule type="cellIs" dxfId="3546" priority="4230" operator="equal">
      <formula>43466</formula>
    </cfRule>
    <cfRule type="cellIs" dxfId="3545" priority="4231" operator="equal">
      <formula>43401</formula>
    </cfRule>
    <cfRule type="cellIs" dxfId="3544" priority="4232" operator="equal">
      <formula>43402</formula>
    </cfRule>
    <cfRule type="cellIs" dxfId="3543" priority="4233" operator="equal">
      <formula>43586</formula>
    </cfRule>
    <cfRule type="cellIs" dxfId="3542" priority="4234" operator="equal">
      <formula>43578</formula>
    </cfRule>
    <cfRule type="cellIs" dxfId="3541" priority="4235" operator="equal">
      <formula>43538</formula>
    </cfRule>
  </conditionalFormatting>
  <conditionalFormatting sqref="G1138">
    <cfRule type="cellIs" dxfId="3540" priority="5078" operator="equal">
      <formula>43397</formula>
    </cfRule>
  </conditionalFormatting>
  <conditionalFormatting sqref="G162:H173">
    <cfRule type="cellIs" dxfId="3539" priority="2032" operator="equal">
      <formula>43538</formula>
    </cfRule>
    <cfRule type="cellIs" dxfId="3538" priority="2033" operator="equal">
      <formula>43586</formula>
    </cfRule>
    <cfRule type="cellIs" dxfId="3537" priority="2034" operator="equal">
      <formula>43578</formula>
    </cfRule>
    <cfRule type="cellIs" dxfId="3536" priority="2035" operator="equal">
      <formula>43466</formula>
    </cfRule>
  </conditionalFormatting>
  <conditionalFormatting sqref="G884:H896">
    <cfRule type="cellIs" dxfId="3535" priority="2837" operator="equal">
      <formula>43538</formula>
    </cfRule>
  </conditionalFormatting>
  <conditionalFormatting sqref="G950:H961">
    <cfRule type="cellIs" dxfId="3534" priority="5893" operator="equal">
      <formula>43538</formula>
    </cfRule>
    <cfRule type="cellIs" dxfId="3533" priority="5897" operator="equal">
      <formula>43586</formula>
    </cfRule>
  </conditionalFormatting>
  <conditionalFormatting sqref="J43">
    <cfRule type="cellIs" dxfId="3532" priority="4956" operator="equal">
      <formula>43538</formula>
    </cfRule>
    <cfRule type="cellIs" dxfId="3531" priority="4957" operator="equal">
      <formula>43586</formula>
    </cfRule>
  </conditionalFormatting>
  <conditionalFormatting sqref="J50:J62 K41:K46 J43:J46 J47:K49 N286:N291 K288:K289 K291 M292:N297 C379:E390 C391:H391 C392:D396 F392:H397 E392:E400 D397 E506:E514 D515:E515 D516:D524 C671:C679 D844:E849 D850:D855 D856:E856 M291 M289 M286:N288">
    <cfRule type="cellIs" dxfId="3530" priority="3299" operator="equal">
      <formula>43402</formula>
    </cfRule>
  </conditionalFormatting>
  <conditionalFormatting sqref="J50:J62 N7 N12 D44:D45 E44:G49 D47:D48 C144:F149 C150:D155 F150:F155">
    <cfRule type="cellIs" dxfId="3529" priority="2724" operator="equal">
      <formula>43401</formula>
    </cfRule>
  </conditionalFormatting>
  <conditionalFormatting sqref="J51 J56">
    <cfRule type="cellIs" dxfId="3528" priority="2207" operator="equal">
      <formula>43586</formula>
    </cfRule>
    <cfRule type="cellIs" dxfId="3527" priority="2208" operator="equal">
      <formula>43578</formula>
    </cfRule>
    <cfRule type="cellIs" dxfId="3526" priority="2210" operator="equal">
      <formula>43401</formula>
    </cfRule>
  </conditionalFormatting>
  <conditionalFormatting sqref="J51">
    <cfRule type="cellIs" dxfId="3525" priority="2199" operator="equal">
      <formula>43538</formula>
    </cfRule>
    <cfRule type="cellIs" dxfId="3524" priority="2200" operator="equal">
      <formula>43466</formula>
    </cfRule>
    <cfRule type="cellIs" dxfId="3523" priority="2212" operator="equal">
      <formula>43402</formula>
    </cfRule>
  </conditionalFormatting>
  <conditionalFormatting sqref="J51:J53">
    <cfRule type="cellIs" dxfId="3522" priority="2195" operator="equal">
      <formula>43578</formula>
    </cfRule>
  </conditionalFormatting>
  <conditionalFormatting sqref="J51:J56">
    <cfRule type="cellIs" dxfId="3521" priority="2201" operator="equal">
      <formula>43538</formula>
    </cfRule>
  </conditionalFormatting>
  <conditionalFormatting sqref="J53">
    <cfRule type="cellIs" dxfId="3520" priority="2191" operator="equal">
      <formula>43402</formula>
    </cfRule>
    <cfRule type="cellIs" dxfId="3519" priority="2192" operator="equal">
      <formula>43402</formula>
    </cfRule>
    <cfRule type="cellIs" dxfId="3518" priority="2196" operator="equal">
      <formula>43402</formula>
    </cfRule>
  </conditionalFormatting>
  <conditionalFormatting sqref="J53:J54">
    <cfRule type="cellIs" dxfId="3517" priority="2189" operator="equal">
      <formula>43466</formula>
    </cfRule>
    <cfRule type="cellIs" dxfId="3516" priority="2193" operator="equal">
      <formula>43538</formula>
    </cfRule>
    <cfRule type="cellIs" dxfId="3515" priority="2194" operator="equal">
      <formula>43401</formula>
    </cfRule>
    <cfRule type="cellIs" dxfId="3514" priority="2198" operator="equal">
      <formula>43402</formula>
    </cfRule>
    <cfRule type="cellIs" dxfId="3513" priority="2204" operator="equal">
      <formula>43586</formula>
    </cfRule>
    <cfRule type="cellIs" dxfId="3512" priority="2205" operator="equal">
      <formula>43578</formula>
    </cfRule>
  </conditionalFormatting>
  <conditionalFormatting sqref="J54:J59">
    <cfRule type="cellIs" dxfId="3511" priority="2216" operator="equal">
      <formula>43578</formula>
    </cfRule>
  </conditionalFormatting>
  <conditionalFormatting sqref="J56">
    <cfRule type="cellIs" dxfId="3510" priority="2206" operator="equal">
      <formula>43538</formula>
    </cfRule>
    <cfRule type="cellIs" dxfId="3509" priority="2209" operator="equal">
      <formula>43466</formula>
    </cfRule>
    <cfRule type="cellIs" dxfId="3508" priority="2214" operator="equal">
      <formula>43402</formula>
    </cfRule>
    <cfRule type="cellIs" dxfId="3507" priority="2215" operator="equal">
      <formula>43402</formula>
    </cfRule>
    <cfRule type="cellIs" dxfId="3506" priority="2217" operator="equal">
      <formula>43402</formula>
    </cfRule>
    <cfRule type="cellIs" dxfId="3505" priority="2218" operator="equal">
      <formula>43402</formula>
    </cfRule>
  </conditionalFormatting>
  <conditionalFormatting sqref="J59">
    <cfRule type="cellIs" dxfId="3504" priority="2272" operator="equal">
      <formula>43402</formula>
    </cfRule>
    <cfRule type="cellIs" dxfId="3503" priority="2273" operator="equal">
      <formula>43402</formula>
    </cfRule>
    <cfRule type="cellIs" dxfId="3502" priority="2275" operator="equal">
      <formula>43401</formula>
    </cfRule>
    <cfRule type="cellIs" dxfId="3501" priority="2277" operator="equal">
      <formula>43402</formula>
    </cfRule>
    <cfRule type="cellIs" dxfId="3500" priority="2279" operator="equal">
      <formula>43402</formula>
    </cfRule>
  </conditionalFormatting>
  <conditionalFormatting sqref="J87:J89">
    <cfRule type="cellIs" dxfId="3499" priority="1771" operator="equal">
      <formula>43538</formula>
    </cfRule>
    <cfRule type="cellIs" dxfId="3498" priority="1772" operator="equal">
      <formula>43466</formula>
    </cfRule>
    <cfRule type="cellIs" dxfId="3497" priority="1773" operator="equal">
      <formula>43401</formula>
    </cfRule>
    <cfRule type="cellIs" dxfId="3496" priority="1774" operator="equal">
      <formula>43402</formula>
    </cfRule>
    <cfRule type="cellIs" dxfId="3495" priority="1775" operator="equal">
      <formula>43578</formula>
    </cfRule>
    <cfRule type="cellIs" dxfId="3494" priority="1779" operator="equal">
      <formula>43586</formula>
    </cfRule>
  </conditionalFormatting>
  <conditionalFormatting sqref="J88:J89 E91 K202:M202 D211:D215 C217:G217 J217:M217">
    <cfRule type="cellIs" dxfId="3493" priority="5749" operator="equal">
      <formula>43397</formula>
    </cfRule>
  </conditionalFormatting>
  <conditionalFormatting sqref="J132">
    <cfRule type="cellIs" dxfId="3492" priority="5427" operator="equal">
      <formula>43586</formula>
    </cfRule>
  </conditionalFormatting>
  <conditionalFormatting sqref="J134">
    <cfRule type="cellIs" dxfId="3491" priority="5428" operator="equal">
      <formula>43402</formula>
    </cfRule>
  </conditionalFormatting>
  <conditionalFormatting sqref="J134:J136">
    <cfRule type="cellIs" dxfId="3490" priority="5426" operator="equal">
      <formula>43586</formula>
    </cfRule>
  </conditionalFormatting>
  <conditionalFormatting sqref="J146">
    <cfRule type="cellIs" dxfId="3489" priority="3848" operator="equal">
      <formula>43397</formula>
    </cfRule>
  </conditionalFormatting>
  <conditionalFormatting sqref="J149:J150">
    <cfRule type="cellIs" dxfId="3488" priority="3841" operator="equal">
      <formula>43397</formula>
    </cfRule>
  </conditionalFormatting>
  <conditionalFormatting sqref="J195:J198 L769:L770 J38:N38 E144 E146:E147 E149 G199:G204 E206 M211:M212 J226:K226 K227 C317:G317 J317:N317 C319:G319 L319:N319 J319:K320 D320 D322 J322:K322 F330 F339:G339 F457 C474:E475 C477:E477 J508 K508:K509 K511:K514 K516 N516 L516:L525 N518 J547:N547 J552:N552 K555:N556 K558:N558 C676:E676 J689:N689 K691:N691 N691:N692 L692:M692 J694 L694:M694 N694:N695 L710 J720:N720 J722:N722 K733 K735 G736 G738 G999 G1001 K1012:L1012 K1030:L1030 C1038:D1039 J1039 C1041:D1041 D1046 G1063 G1069:G1070 F1080:F1082 K553:N553">
    <cfRule type="cellIs" dxfId="3487" priority="6891" operator="equal">
      <formula>43397</formula>
    </cfRule>
  </conditionalFormatting>
  <conditionalFormatting sqref="J212:J217">
    <cfRule type="cellIs" dxfId="3486" priority="4657" operator="equal">
      <formula>43578</formula>
    </cfRule>
    <cfRule type="cellIs" dxfId="3485" priority="4660" operator="equal">
      <formula>43401</formula>
    </cfRule>
  </conditionalFormatting>
  <conditionalFormatting sqref="J233:J235 M1041 J1076 N1076 K1097 J1098:J1103 K1100 M1100 K1103 M1103 E1107 M1107:N1107 E1110 M1110:N1110 M1113 K1114:K1115 L1000:L1001 K1003:L1004 E1100:E1101 K883 F1079:F1080 G1080:G1082 F1082 N1082:N1085 L84 D168:D170 E1097:E1098 G1098:G1103 C1100:C1101 B639 I639 B794:B806 I794:I806 B825:B837 I825:I837 F1030 C1030:C1035 E1030:E1041 M1080:M1081 M1083:M1084 B1086:G1086 I1086:M1086 C1095 C1097:C1098 N1070:N1071 G1105 D1105:D1110 F1105:F1110 G1107:G1108 G1110:G1111 G1113 E1114:E1116 M1038 N1008:N1010 G199:G204 L1018:L1020 J1049:J1051 E87 L20:L25 K10:K12 C847:C849 E891:E893 N1067:N1068 G884:G886 D880 C333:C335 D919:D920 E1005:E1010 G1012 G1014:G1015 C1014:C1020 G1017 D1049:D1054 E1095 N202:N204 F1032:F1033 M1074:M1075 M1077:M1078 D7:D9 D44:D49 C50 D51:D58 E53 E56 K1001 K1006:K1007 N1020 N1023 F1035 J1037:J1038 L1037:L1038 J1040:J1041 L1040:L1041 K1044:K1045 K1047:K1048 D1064 L1066 D1066:D1067 L1069 D1069:D1070 D1072 L1072 F1074 F1076:F1077 J1079 N1079 J1082 C1103">
    <cfRule type="cellIs" dxfId="3484" priority="24682" operator="equal">
      <formula>43586</formula>
    </cfRule>
  </conditionalFormatting>
  <conditionalFormatting sqref="J233:J235 M1041 J1076 N1076 K1097 J1098:J1103 K1100 M1100 K1103 M1103 E1107 M1107:N1107 E1110 M1110:N1110 M1113 K1114:K1115 L1000:L1001 K1003:L1004 N1082:N1085 F1079:F1080 G1080:G1082 F1082 K883 C1014:C1020 L84 D168:D170 N1070:N1071 G1105 G1107:G1108 G1110:G1111 G1113 G199:G204 L1018:L1020 F1030 C1030:C1035 E1030:E1041 E87 L20:L25 K10:K12 C847:C849 B639 I639 B794:B806 I794:I806 B825:B837 I825:I837 D1049:D1054 M1080:M1081 M1083:M1084 B1086:G1086 I1086:M1086 E1100:E1101 N202:N204 N1067:N1068 D1105:D1110 G884:G886 D880 C333:C335 E891:E893 D919:D920 E1095 F1032:F1033 M1074:M1075 M1077:M1078 D7:D9 D44:D49 C50 D51:D58 E53 E56 K1001 E1005:E1010 K1006:K1007 N1008:N1010 G1012 G1014:G1015 G1017 N1020 N1023 F1035 J1037:J1038 L1037:L1038 M1038 J1040:J1041 L1040:L1041 K1044:K1045 K1047:K1048 J1049:J1051 D1064 L1066 D1066:D1067 L1069 D1069:D1070 D1072 L1072 F1074 F1076:F1077 J1079 N1079 J1082 C1095 C1097:C1098 E1097:E1098 G1098:G1103 C1100:C1101 C1103 F1105:F1110 E1114:E1116">
    <cfRule type="cellIs" dxfId="3483" priority="24681" operator="equal">
      <formula>43538</formula>
    </cfRule>
  </conditionalFormatting>
  <conditionalFormatting sqref="J237:J238 J240:J241">
    <cfRule type="cellIs" dxfId="3482" priority="8307" operator="equal">
      <formula>43402</formula>
    </cfRule>
  </conditionalFormatting>
  <conditionalFormatting sqref="J237:J242 M206:N206 G999:G1010 G1061:G1085">
    <cfRule type="cellIs" dxfId="3481" priority="6430" operator="equal">
      <formula>43538</formula>
    </cfRule>
  </conditionalFormatting>
  <conditionalFormatting sqref="J237:J242 M206:N206 G1061:G1085">
    <cfRule type="cellIs" dxfId="3480" priority="6431" operator="equal">
      <formula>43586</formula>
    </cfRule>
  </conditionalFormatting>
  <conditionalFormatting sqref="J237:J248 K850:L856 K844:K849">
    <cfRule type="cellIs" dxfId="3479" priority="5001" operator="equal">
      <formula>43578</formula>
    </cfRule>
  </conditionalFormatting>
  <conditionalFormatting sqref="J237:J248">
    <cfRule type="cellIs" dxfId="3478" priority="3788" operator="equal">
      <formula>43401</formula>
    </cfRule>
  </conditionalFormatting>
  <conditionalFormatting sqref="J239">
    <cfRule type="cellIs" dxfId="3477" priority="3790" operator="equal">
      <formula>43538</formula>
    </cfRule>
    <cfRule type="cellIs" dxfId="3476" priority="3791" operator="equal">
      <formula>43586</formula>
    </cfRule>
    <cfRule type="cellIs" dxfId="3475" priority="3792" operator="equal">
      <formula>43466</formula>
    </cfRule>
    <cfRule type="cellIs" dxfId="3474" priority="6165" operator="equal">
      <formula>43538</formula>
    </cfRule>
    <cfRule type="cellIs" dxfId="3473" priority="6166" operator="equal">
      <formula>43586</formula>
    </cfRule>
  </conditionalFormatting>
  <conditionalFormatting sqref="J239:J240">
    <cfRule type="cellIs" dxfId="3472" priority="3793" operator="equal">
      <formula>43402</formula>
    </cfRule>
    <cfRule type="cellIs" dxfId="3471" priority="3795" operator="equal">
      <formula>43397</formula>
    </cfRule>
  </conditionalFormatting>
  <conditionalFormatting sqref="J242">
    <cfRule type="cellIs" dxfId="3470" priority="3787" operator="equal">
      <formula>43402</formula>
    </cfRule>
    <cfRule type="cellIs" dxfId="3469" priority="6153" operator="equal">
      <formula>43538</formula>
    </cfRule>
    <cfRule type="cellIs" dxfId="3468" priority="6154" operator="equal">
      <formula>43586</formula>
    </cfRule>
  </conditionalFormatting>
  <conditionalFormatting sqref="J242:J248">
    <cfRule type="cellIs" dxfId="3467" priority="3784" operator="equal">
      <formula>43538</formula>
    </cfRule>
    <cfRule type="cellIs" dxfId="3466" priority="3785" operator="equal">
      <formula>43586</formula>
    </cfRule>
    <cfRule type="cellIs" dxfId="3465" priority="3786" operator="equal">
      <formula>43466</formula>
    </cfRule>
    <cfRule type="cellIs" dxfId="3464" priority="3789" operator="equal">
      <formula>43397</formula>
    </cfRule>
    <cfRule type="cellIs" dxfId="3463" priority="6150" operator="equal">
      <formula>43402</formula>
    </cfRule>
  </conditionalFormatting>
  <conditionalFormatting sqref="J286:J297">
    <cfRule type="cellIs" dxfId="3462" priority="4583" operator="equal">
      <formula>43466</formula>
    </cfRule>
    <cfRule type="cellIs" dxfId="3461" priority="4585" operator="equal">
      <formula>43402</formula>
    </cfRule>
  </conditionalFormatting>
  <conditionalFormatting sqref="J332">
    <cfRule type="cellIs" dxfId="3460" priority="3628" operator="equal">
      <formula>43401</formula>
    </cfRule>
    <cfRule type="cellIs" dxfId="3459" priority="3629" operator="equal">
      <formula>43586</formula>
    </cfRule>
    <cfRule type="cellIs" dxfId="3458" priority="3630" operator="equal">
      <formula>43578</formula>
    </cfRule>
    <cfRule type="cellIs" dxfId="3457" priority="3631" operator="equal">
      <formula>43402</formula>
    </cfRule>
    <cfRule type="cellIs" dxfId="3456" priority="3632" operator="equal">
      <formula>43466</formula>
    </cfRule>
    <cfRule type="cellIs" dxfId="3455" priority="3633" operator="equal">
      <formula>43466</formula>
    </cfRule>
    <cfRule type="cellIs" dxfId="3454" priority="3634" operator="equal">
      <formula>43538</formula>
    </cfRule>
    <cfRule type="cellIs" dxfId="3453" priority="3635" operator="equal">
      <formula>43586</formula>
    </cfRule>
    <cfRule type="cellIs" dxfId="3452" priority="3636" operator="equal">
      <formula>43578</formula>
    </cfRule>
    <cfRule type="cellIs" dxfId="3451" priority="3637" operator="equal">
      <formula>43401</formula>
    </cfRule>
  </conditionalFormatting>
  <conditionalFormatting sqref="J335">
    <cfRule type="cellIs" dxfId="3450" priority="3623" operator="equal">
      <formula>43401</formula>
    </cfRule>
    <cfRule type="cellIs" dxfId="3449" priority="3624" operator="equal">
      <formula>43586</formula>
    </cfRule>
    <cfRule type="cellIs" dxfId="3448" priority="3625" operator="equal">
      <formula>43578</formula>
    </cfRule>
    <cfRule type="cellIs" dxfId="3447" priority="3626" operator="equal">
      <formula>43402</formula>
    </cfRule>
    <cfRule type="cellIs" dxfId="3446" priority="3627" operator="equal">
      <formula>43466</formula>
    </cfRule>
  </conditionalFormatting>
  <conditionalFormatting sqref="J379:J381">
    <cfRule type="cellIs" dxfId="3445" priority="6549" operator="equal">
      <formula>43402</formula>
    </cfRule>
    <cfRule type="cellIs" dxfId="3444" priority="6550" operator="equal">
      <formula>43401</formula>
    </cfRule>
    <cfRule type="cellIs" dxfId="3443" priority="6551" operator="equal">
      <formula>43586</formula>
    </cfRule>
    <cfRule type="cellIs" dxfId="3442" priority="6552" operator="equal">
      <formula>43538</formula>
    </cfRule>
    <cfRule type="cellIs" dxfId="3441" priority="6553" operator="equal">
      <formula>43466</formula>
    </cfRule>
    <cfRule type="cellIs" dxfId="3440" priority="6554" operator="equal">
      <formula>43578</formula>
    </cfRule>
  </conditionalFormatting>
  <conditionalFormatting sqref="J387:J390">
    <cfRule type="cellIs" dxfId="3439" priority="4886" operator="equal">
      <formula>43538</formula>
    </cfRule>
    <cfRule type="cellIs" dxfId="3438" priority="4887" operator="equal">
      <formula>43402</formula>
    </cfRule>
    <cfRule type="cellIs" dxfId="3437" priority="4888" operator="equal">
      <formula>43586</formula>
    </cfRule>
    <cfRule type="cellIs" dxfId="3436" priority="4889" operator="equal">
      <formula>43578</formula>
    </cfRule>
    <cfRule type="cellIs" dxfId="3435" priority="4890" operator="equal">
      <formula>43466</formula>
    </cfRule>
    <cfRule type="cellIs" dxfId="3434" priority="4891" operator="equal">
      <formula>43401</formula>
    </cfRule>
  </conditionalFormatting>
  <conditionalFormatting sqref="J392:J394 J441:N441 J446:J447 N447 L450 L452 M454 J460:N460 L462:N462 J463:N463 N1082 M1085">
    <cfRule type="cellIs" dxfId="3433" priority="3535" operator="equal">
      <formula>43578</formula>
    </cfRule>
  </conditionalFormatting>
  <conditionalFormatting sqref="J394">
    <cfRule type="cellIs" dxfId="3432" priority="3533" operator="equal">
      <formula>43538</formula>
    </cfRule>
    <cfRule type="cellIs" dxfId="3431" priority="3534" operator="equal">
      <formula>43586</formula>
    </cfRule>
    <cfRule type="cellIs" dxfId="3430" priority="3536" operator="equal">
      <formula>43466</formula>
    </cfRule>
    <cfRule type="cellIs" dxfId="3429" priority="3538" operator="equal">
      <formula>43401</formula>
    </cfRule>
    <cfRule type="cellIs" dxfId="3428" priority="3539" operator="equal">
      <formula>43402</formula>
    </cfRule>
    <cfRule type="cellIs" dxfId="3427" priority="3540" operator="equal">
      <formula>43401</formula>
    </cfRule>
    <cfRule type="cellIs" dxfId="3426" priority="3541" operator="equal">
      <formula>43586</formula>
    </cfRule>
    <cfRule type="cellIs" dxfId="3425" priority="3542" operator="equal">
      <formula>43538</formula>
    </cfRule>
    <cfRule type="cellIs" dxfId="3424" priority="3543" operator="equal">
      <formula>43466</formula>
    </cfRule>
    <cfRule type="cellIs" dxfId="3423" priority="3544" operator="equal">
      <formula>43578</formula>
    </cfRule>
  </conditionalFormatting>
  <conditionalFormatting sqref="J444:J452 L452:M452 J453:M459 L465">
    <cfRule type="cellIs" dxfId="3422" priority="2340" operator="equal">
      <formula>43466</formula>
    </cfRule>
    <cfRule type="cellIs" dxfId="3421" priority="2344" operator="equal">
      <formula>43578</formula>
    </cfRule>
    <cfRule type="cellIs" dxfId="3420" priority="2345" operator="equal">
      <formula>43538</formula>
    </cfRule>
  </conditionalFormatting>
  <conditionalFormatting sqref="J460:J465">
    <cfRule type="cellIs" dxfId="3419" priority="8197" operator="equal">
      <formula>43538</formula>
    </cfRule>
    <cfRule type="cellIs" dxfId="3418" priority="8199" operator="equal">
      <formula>43578</formula>
    </cfRule>
    <cfRule type="cellIs" dxfId="3417" priority="8200" operator="equal">
      <formula>43466</formula>
    </cfRule>
  </conditionalFormatting>
  <conditionalFormatting sqref="J472:J496">
    <cfRule type="cellIs" dxfId="3416" priority="3487" operator="equal">
      <formula>43402</formula>
    </cfRule>
  </conditionalFormatting>
  <conditionalFormatting sqref="J474 K46 K44 J60:N60 K59:N59 L301 L47:L49">
    <cfRule type="cellIs" dxfId="3415" priority="6675" operator="equal">
      <formula>43402</formula>
    </cfRule>
  </conditionalFormatting>
  <conditionalFormatting sqref="J491 J496:N496">
    <cfRule type="cellIs" dxfId="3414" priority="5329" operator="equal">
      <formula>43397</formula>
    </cfRule>
  </conditionalFormatting>
  <conditionalFormatting sqref="J503:J517">
    <cfRule type="cellIs" dxfId="3413" priority="6081" operator="equal">
      <formula>43538</formula>
    </cfRule>
    <cfRule type="cellIs" dxfId="3412" priority="6082" operator="equal">
      <formula>43586</formula>
    </cfRule>
    <cfRule type="cellIs" dxfId="3411" priority="6085" operator="equal">
      <formula>43402</formula>
    </cfRule>
  </conditionalFormatting>
  <conditionalFormatting sqref="J518:J520">
    <cfRule type="cellIs" dxfId="3410" priority="2159" operator="equal">
      <formula>43538</formula>
    </cfRule>
    <cfRule type="cellIs" dxfId="3409" priority="2160" operator="equal">
      <formula>43586</formula>
    </cfRule>
    <cfRule type="cellIs" dxfId="3408" priority="2161" operator="equal">
      <formula>43578</formula>
    </cfRule>
    <cfRule type="cellIs" dxfId="3407" priority="2162" operator="equal">
      <formula>43466</formula>
    </cfRule>
    <cfRule type="cellIs" dxfId="3406" priority="2163" operator="equal">
      <formula>43402</formula>
    </cfRule>
    <cfRule type="cellIs" dxfId="3405" priority="2164" operator="equal">
      <formula>43401</formula>
    </cfRule>
  </conditionalFormatting>
  <conditionalFormatting sqref="J552">
    <cfRule type="cellIs" dxfId="3404" priority="6676" operator="equal">
      <formula>43397</formula>
    </cfRule>
    <cfRule type="cellIs" dxfId="3403" priority="6681" operator="equal">
      <formula>43466</formula>
    </cfRule>
    <cfRule type="cellIs" dxfId="3402" priority="6682" operator="equal">
      <formula>43466</formula>
    </cfRule>
  </conditionalFormatting>
  <conditionalFormatting sqref="J552">
    <cfRule type="cellIs" dxfId="3401" priority="6071" operator="equal">
      <formula>43538</formula>
    </cfRule>
    <cfRule type="cellIs" dxfId="3400" priority="6072" operator="equal">
      <formula>43586</formula>
    </cfRule>
    <cfRule type="cellIs" dxfId="3399" priority="6073" operator="equal">
      <formula>43578</formula>
    </cfRule>
    <cfRule type="cellIs" dxfId="3398" priority="6075" operator="equal">
      <formula>43401</formula>
    </cfRule>
  </conditionalFormatting>
  <conditionalFormatting sqref="J671:J679 B440:B1048576 I440:I1048576 L751:L756 L661:L663 C181:C186 N671:N679 G720:G731 N695:N700 N762 K764:K766 J739:J741 J698:K699 N661:N663 C723:C728 D725:D731 K728:K731 C196:C198 K674:K675 K751:K753 F754:F759 J764:J765 D764:D769 F764:F769 D697 C733:C735 E739:E744 M723:M731 B2:B438 I2:I438 G144:G149 E165:F173 M165:M173 D168:D173 J664:J669 N665:N666 L667:L669 N668:N669 J670:K670 K671:K672 M674:M679 J683:K686 J688:K688 K692:K694 J695:J696 L695:L697 J701 K701:K710 M702:M707 J714:J717 J719 L726:L731 J726:J732 J745:J748 J750 J767:J769">
    <cfRule type="cellIs" dxfId="3397" priority="24653" operator="equal">
      <formula>43402</formula>
    </cfRule>
  </conditionalFormatting>
  <conditionalFormatting sqref="J671:J679 K674:K675 N695:N700 J698:K699 N762 C181:C186 B440:B1048576 I440:I1048576 L751:L756 N671:N679 G720:G731 J739:J741 K764:K766 N661:N663 C723:C728 D725:D731 K728:K731 C196:C198 F754:F759 D764:D769 F764:F769 K751:K753 J764:J765 C733:C735 E739:E744 M723:M731 B2:B438 I2:I438 G144:G149 E165:F173 M165:M173 D168:D173 L661:L663 J664:J669 N665:N666 L667:L669 N668:N669 J670:K670 K671:K672 M674:M679 J683:K686 J688:K688 K692:K694 J695:J696 L695:L697 D697 J701 K701:K710 M702:M707 J714:J717 J719 L726:L731 J726:J732 J745:J748 J750 J767:J769">
    <cfRule type="cellIs" dxfId="3396" priority="24654" operator="equal">
      <formula>43401</formula>
    </cfRule>
  </conditionalFormatting>
  <conditionalFormatting sqref="J733:J742 J744">
    <cfRule type="cellIs" dxfId="3395" priority="5957" operator="equal">
      <formula>43402</formula>
    </cfRule>
  </conditionalFormatting>
  <conditionalFormatting sqref="J733:J744 K212:K213 N268:N270 K286:K288 N286:N291 M367:N372 N423:N425 N484:N496 G503:G520 L516:L527 N525:N527 L857:L862 J1095:K1103 L1136:N1147 J1142:J1147 M1095:M1097 L1098:N1103 J330:N335 F1092:G1103 G478:G496 N503:N508 J515:J517 D515:E527 G522:G523 G525:G527 L1030:L1035 K1061:K1072 G1061:G1085 D1069:D1070 C1073:G1073 F1076:F1077 D1098:D1100 F1105:F1110 E1136:H1138 E1139:F1141 H1139:H1141 E1142:H1147 C1148:H1148 C1149:G1150 M286:N288">
    <cfRule type="cellIs" dxfId="3394" priority="5958" operator="equal">
      <formula>43466</formula>
    </cfRule>
  </conditionalFormatting>
  <conditionalFormatting sqref="J742 J744">
    <cfRule type="cellIs" dxfId="3393" priority="5951" operator="equal">
      <formula>43586</formula>
    </cfRule>
    <cfRule type="cellIs" dxfId="3392" priority="5952" operator="equal">
      <formula>43578</formula>
    </cfRule>
    <cfRule type="cellIs" dxfId="3391" priority="5954" operator="equal">
      <formula>43401</formula>
    </cfRule>
    <cfRule type="cellIs" dxfId="3390" priority="5956" operator="equal">
      <formula>43397</formula>
    </cfRule>
    <cfRule type="cellIs" dxfId="3389" priority="5960" operator="equal">
      <formula>43397</formula>
    </cfRule>
    <cfRule type="cellIs" dxfId="3388" priority="5961" operator="equal">
      <formula>43402</formula>
    </cfRule>
  </conditionalFormatting>
  <conditionalFormatting sqref="J742">
    <cfRule type="cellIs" dxfId="3387" priority="5950" operator="equal">
      <formula>43538</formula>
    </cfRule>
    <cfRule type="cellIs" dxfId="3386" priority="5953" operator="equal">
      <formula>43466</formula>
    </cfRule>
  </conditionalFormatting>
  <conditionalFormatting sqref="J744 J133:K134 J423:N423 N577:N578 L1136:N1136 L1138:N1139 L1141:N1142 J286:K286 J288:K288 K474:M474 L475:M475 M475:M483 J800:N801 J803 J937:L937 J939:L940 L946 L948 K959 J1085:K1085 M1085 K521 J527 N948:N950 L950:M950 M952:N953 M957:M961 N931:N937 N939:N940 L1128:N1129 L1131:N1132 L1134:N1134 M1116:N1116 J1092:K1092 L1097:N1097 K443:L443 J443:J444 J446:J447 J449 J155:L155 J875 J877:J878 J212:L212 J214 J215:K215 J217:L217 J332:K333 J335:K336 J348 M351 M353:M354 N173:N175 M184:N184 M186 N186:N192 L762:M762 D511:E511 G511 G514 M292:N292 K698 K485 K51 K53:K54 K56 L137 L144:L150 L152:L153 L299 J330:K330 L336:N336 J338:L339 J341:N341 L707:L708 J953 N701:N703 J1067:J1068 J1070:J1071 L214:L215 L71:N71 L72 N72 L74 N74 J136:K136 L139:L140 L142 K171 K173 M175:M176 M178:M179 J184 K202 M202 M205:N206 J224:K224 K229:K230 K235 J237:J238 J243:J248 N270 K297 N342:N347 M359 M361 M367 M443:M445 N494 N496:N502 J505:K506 L514 N514 J525 L525 N525 N527:N533 N670 N683:N689 J702:J710 J742 M764 M766:M767 N993:N998 L1012:L1016 J1017 K1018:K1021 J1019:J1023 K1023 M1041 N1042 M1046:M1047 M1049:M1050 J1097 K1097:K1098 M1105:N1105 M1107:N1108 K1107:K1111 K1114:K1115 N1117:N1121 N1126 J1141:J1142 J1144:J1145 L1144:N1145 J1147 L1147:N1147 L348:M348 M288:N288 M286:N286 L527 L877:M878 L875:M875">
    <cfRule type="cellIs" dxfId="3385" priority="5949" operator="equal">
      <formula>43402</formula>
    </cfRule>
  </conditionalFormatting>
  <conditionalFormatting sqref="J744">
    <cfRule type="cellIs" dxfId="3384" priority="5948" operator="equal">
      <formula>43402</formula>
    </cfRule>
    <cfRule type="cellIs" dxfId="3383" priority="5955" operator="equal">
      <formula>43466</formula>
    </cfRule>
    <cfRule type="cellIs" dxfId="3382" priority="5959" operator="equal">
      <formula>43538</formula>
    </cfRule>
  </conditionalFormatting>
  <conditionalFormatting sqref="J764:J775 M773:M775 G1104:G1113">
    <cfRule type="cellIs" dxfId="3381" priority="7284" operator="equal">
      <formula>43466</formula>
    </cfRule>
  </conditionalFormatting>
  <conditionalFormatting sqref="J844:J868">
    <cfRule type="cellIs" dxfId="3380" priority="4933" operator="equal">
      <formula>43402</formula>
    </cfRule>
    <cfRule type="cellIs" dxfId="3379" priority="4934" operator="equal">
      <formula>43586</formula>
    </cfRule>
    <cfRule type="cellIs" dxfId="3378" priority="4935" operator="equal">
      <formula>43401</formula>
    </cfRule>
    <cfRule type="cellIs" dxfId="3377" priority="4936" operator="equal">
      <formula>43538</formula>
    </cfRule>
    <cfRule type="cellIs" dxfId="3376" priority="4937" operator="equal">
      <formula>43578</formula>
    </cfRule>
    <cfRule type="cellIs" dxfId="3375" priority="4938" operator="equal">
      <formula>43466</formula>
    </cfRule>
  </conditionalFormatting>
  <conditionalFormatting sqref="J846:J847">
    <cfRule type="cellIs" dxfId="3374" priority="2769" operator="equal">
      <formula>43538</formula>
    </cfRule>
    <cfRule type="cellIs" dxfId="3373" priority="2770" operator="equal">
      <formula>43586</formula>
    </cfRule>
    <cfRule type="cellIs" dxfId="3372" priority="2771" operator="equal">
      <formula>43578</formula>
    </cfRule>
    <cfRule type="cellIs" dxfId="3371" priority="2772" operator="equal">
      <formula>43466</formula>
    </cfRule>
    <cfRule type="cellIs" dxfId="3370" priority="2773" operator="equal">
      <formula>43401</formula>
    </cfRule>
    <cfRule type="cellIs" dxfId="3369" priority="2774" operator="equal">
      <formula>43397</formula>
    </cfRule>
    <cfRule type="cellIs" dxfId="3368" priority="2775" operator="equal">
      <formula>43397</formula>
    </cfRule>
  </conditionalFormatting>
  <conditionalFormatting sqref="J849">
    <cfRule type="cellIs" dxfId="3367" priority="2762" operator="equal">
      <formula>43397</formula>
    </cfRule>
    <cfRule type="cellIs" dxfId="3366" priority="2763" operator="equal">
      <formula>43538</formula>
    </cfRule>
    <cfRule type="cellIs" dxfId="3365" priority="2764" operator="equal">
      <formula>43586</formula>
    </cfRule>
    <cfRule type="cellIs" dxfId="3364" priority="2765" operator="equal">
      <formula>43578</formula>
    </cfRule>
    <cfRule type="cellIs" dxfId="3363" priority="2766" operator="equal">
      <formula>43466</formula>
    </cfRule>
    <cfRule type="cellIs" dxfId="3362" priority="2767" operator="equal">
      <formula>43401</formula>
    </cfRule>
    <cfRule type="cellIs" dxfId="3361" priority="2768" operator="equal">
      <formula>43397</formula>
    </cfRule>
  </conditionalFormatting>
  <conditionalFormatting sqref="J852">
    <cfRule type="cellIs" dxfId="3360" priority="4939" operator="equal">
      <formula>43538</formula>
    </cfRule>
    <cfRule type="cellIs" dxfId="3359" priority="4940" operator="equal">
      <formula>43586</formula>
    </cfRule>
  </conditionalFormatting>
  <conditionalFormatting sqref="J887:J899 L888:N893">
    <cfRule type="cellIs" dxfId="3358" priority="2899" operator="equal">
      <formula>43578</formula>
    </cfRule>
  </conditionalFormatting>
  <conditionalFormatting sqref="J906:J917">
    <cfRule type="cellIs" dxfId="3357" priority="7837" operator="equal">
      <formula>43538</formula>
    </cfRule>
    <cfRule type="cellIs" dxfId="3356" priority="7839" operator="equal">
      <formula>43578</formula>
    </cfRule>
    <cfRule type="cellIs" dxfId="3355" priority="7840" operator="equal">
      <formula>43466</formula>
    </cfRule>
    <cfRule type="cellIs" dxfId="3354" priority="7841" operator="equal">
      <formula>43586</formula>
    </cfRule>
  </conditionalFormatting>
  <conditionalFormatting sqref="J937:J955">
    <cfRule type="cellIs" dxfId="3353" priority="2545" operator="equal">
      <formula>43586</formula>
    </cfRule>
  </conditionalFormatting>
  <conditionalFormatting sqref="J950:J955 K956:K961">
    <cfRule type="cellIs" dxfId="3352" priority="3113" operator="equal">
      <formula>43466</formula>
    </cfRule>
  </conditionalFormatting>
  <conditionalFormatting sqref="J952:J955">
    <cfRule type="cellIs" dxfId="3351" priority="2542" operator="equal">
      <formula>43402</formula>
    </cfRule>
  </conditionalFormatting>
  <conditionalFormatting sqref="K958:N959 K961:N961">
    <cfRule type="cellIs" dxfId="3350" priority="2548" operator="equal">
      <formula>43397</formula>
    </cfRule>
  </conditionalFormatting>
  <conditionalFormatting sqref="J1030:J1035">
    <cfRule type="cellIs" dxfId="3349" priority="1811" operator="equal">
      <formula>43402</formula>
    </cfRule>
    <cfRule type="cellIs" dxfId="3348" priority="1812" operator="equal">
      <formula>43401</formula>
    </cfRule>
    <cfRule type="cellIs" dxfId="3347" priority="1813" operator="equal">
      <formula>43538</formula>
    </cfRule>
    <cfRule type="cellIs" dxfId="3346" priority="1814" operator="equal">
      <formula>43466</formula>
    </cfRule>
    <cfRule type="cellIs" dxfId="3345" priority="1815" operator="equal">
      <formula>43586</formula>
    </cfRule>
  </conditionalFormatting>
  <conditionalFormatting sqref="J1031:J1035">
    <cfRule type="cellIs" dxfId="3344" priority="1816" operator="equal">
      <formula>43578</formula>
    </cfRule>
  </conditionalFormatting>
  <conditionalFormatting sqref="J1032">
    <cfRule type="cellIs" dxfId="3343" priority="1837" operator="equal">
      <formula>43538</formula>
    </cfRule>
    <cfRule type="cellIs" dxfId="3342" priority="1838" operator="equal">
      <formula>43586</formula>
    </cfRule>
  </conditionalFormatting>
  <conditionalFormatting sqref="J1035">
    <cfRule type="cellIs" dxfId="3341" priority="1829" operator="equal">
      <formula>43538</formula>
    </cfRule>
    <cfRule type="cellIs" dxfId="3340" priority="1830" operator="equal">
      <formula>43586</formula>
    </cfRule>
  </conditionalFormatting>
  <conditionalFormatting sqref="J1043:J1054">
    <cfRule type="cellIs" dxfId="3339" priority="4084" operator="equal">
      <formula>43402</formula>
    </cfRule>
    <cfRule type="cellIs" dxfId="3338" priority="4085" operator="equal">
      <formula>43578</formula>
    </cfRule>
    <cfRule type="cellIs" dxfId="3337" priority="4086" operator="equal">
      <formula>43466</formula>
    </cfRule>
    <cfRule type="cellIs" dxfId="3336" priority="4087" operator="equal">
      <formula>43586</formula>
    </cfRule>
  </conditionalFormatting>
  <conditionalFormatting sqref="J1049:J1054">
    <cfRule type="cellIs" dxfId="3335" priority="4090" operator="equal">
      <formula>43401</formula>
    </cfRule>
  </conditionalFormatting>
  <conditionalFormatting sqref="J1052 J1054">
    <cfRule type="cellIs" dxfId="3334" priority="4082" operator="equal">
      <formula>43397</formula>
    </cfRule>
    <cfRule type="cellIs" dxfId="3333" priority="4092" operator="equal">
      <formula>43538</formula>
    </cfRule>
    <cfRule type="cellIs" dxfId="3332" priority="4093" operator="equal">
      <formula>43586</formula>
    </cfRule>
    <cfRule type="cellIs" dxfId="3331" priority="4094" operator="equal">
      <formula>43578</formula>
    </cfRule>
    <cfRule type="cellIs" dxfId="3330" priority="4096" operator="equal">
      <formula>43401</formula>
    </cfRule>
    <cfRule type="cellIs" dxfId="3329" priority="4097" operator="equal">
      <formula>43397</formula>
    </cfRule>
  </conditionalFormatting>
  <conditionalFormatting sqref="J1052">
    <cfRule type="cellIs" dxfId="3328" priority="4088" operator="equal">
      <formula>43402</formula>
    </cfRule>
    <cfRule type="cellIs" dxfId="3327" priority="4089" operator="equal">
      <formula>43466</formula>
    </cfRule>
  </conditionalFormatting>
  <conditionalFormatting sqref="J1052:J1054">
    <cfRule type="cellIs" dxfId="3326" priority="4083" operator="equal">
      <formula>43538</formula>
    </cfRule>
  </conditionalFormatting>
  <conditionalFormatting sqref="J1054">
    <cfRule type="cellIs" dxfId="3325" priority="4091" operator="equal">
      <formula>43402</formula>
    </cfRule>
    <cfRule type="cellIs" dxfId="3324" priority="4095" operator="equal">
      <formula>43466</formula>
    </cfRule>
  </conditionalFormatting>
  <conditionalFormatting sqref="J1061 J1063">
    <cfRule type="cellIs" dxfId="3323" priority="2393" operator="equal">
      <formula>43397</formula>
    </cfRule>
    <cfRule type="cellIs" dxfId="3322" priority="2408" operator="equal">
      <formula>43397</formula>
    </cfRule>
  </conditionalFormatting>
  <conditionalFormatting sqref="J1061 J1063:J1065 K288:K289 K291 J446:J447 L452 M454 J441:N441 J460:N460 N140:N144 N146 N175 N177:N178 N180 L181:N181 J193:N193 J195:L196 J198:M198 M769:N769 J41:J42 K44 M44:M49 K46 L47:L49 J57:L57 J131:K131 M133 J186 L206 L208:L209 L211 L299 L301 L450 K751:N751 K753:N753 J764 J766 K782:N782 K795 N1082 M1085 M291:N291 M288:N289 M131 M770 L183:L184 L186">
    <cfRule type="cellIs" dxfId="3321" priority="2403" operator="equal">
      <formula>43538</formula>
    </cfRule>
  </conditionalFormatting>
  <conditionalFormatting sqref="J1061 J1063:J1065">
    <cfRule type="cellIs" dxfId="3320" priority="2404" operator="equal">
      <formula>43586</formula>
    </cfRule>
    <cfRule type="cellIs" dxfId="3319" priority="2405" operator="equal">
      <formula>43578</formula>
    </cfRule>
    <cfRule type="cellIs" dxfId="3318" priority="2407" operator="equal">
      <formula>43401</formula>
    </cfRule>
  </conditionalFormatting>
  <conditionalFormatting sqref="J1061">
    <cfRule type="cellIs" dxfId="3317" priority="2399" operator="equal">
      <formula>43402</formula>
    </cfRule>
    <cfRule type="cellIs" dxfId="3316" priority="2400" operator="equal">
      <formula>43466</formula>
    </cfRule>
  </conditionalFormatting>
  <conditionalFormatting sqref="J1061:J1063">
    <cfRule type="cellIs" dxfId="3315" priority="2397" operator="equal">
      <formula>43466</formula>
    </cfRule>
  </conditionalFormatting>
  <conditionalFormatting sqref="J1061:J1073">
    <cfRule type="cellIs" dxfId="3314" priority="2396" operator="equal">
      <formula>43578</formula>
    </cfRule>
    <cfRule type="cellIs" dxfId="3313" priority="2398" operator="equal">
      <formula>43586</formula>
    </cfRule>
    <cfRule type="cellIs" dxfId="3312" priority="2401" operator="equal">
      <formula>43401</formula>
    </cfRule>
  </conditionalFormatting>
  <conditionalFormatting sqref="J1061:J1074">
    <cfRule type="cellIs" dxfId="3311" priority="2395" operator="equal">
      <formula>43402</formula>
    </cfRule>
  </conditionalFormatting>
  <conditionalFormatting sqref="J1063:J1065 K289 J41:J42 K44 M44:M49 K46 L47:L49 J57:M57 N291 M292:N292 L299 L301 M289:N289">
    <cfRule type="cellIs" dxfId="3310" priority="2406" operator="equal">
      <formula>43466</formula>
    </cfRule>
  </conditionalFormatting>
  <conditionalFormatting sqref="J1063:J1065">
    <cfRule type="cellIs" dxfId="3309" priority="2402" operator="equal">
      <formula>43402</formula>
    </cfRule>
  </conditionalFormatting>
  <conditionalFormatting sqref="J1073">
    <cfRule type="cellIs" dxfId="3308" priority="2954" operator="equal">
      <formula>43466</formula>
    </cfRule>
  </conditionalFormatting>
  <conditionalFormatting sqref="J1095:J1097">
    <cfRule type="cellIs" dxfId="3307" priority="7473" operator="equal">
      <formula>43538</formula>
    </cfRule>
    <cfRule type="cellIs" dxfId="3306" priority="7477" operator="equal">
      <formula>43586</formula>
    </cfRule>
  </conditionalFormatting>
  <conditionalFormatting sqref="J1105:J1110 K866:K868 M671:M672 M674:M679 K863:K864 E937:F948 G1061:G1085 E1074:E1085 C1092:D1097 C1104:G1104 C1105:C1106 C1108:C1109">
    <cfRule type="cellIs" dxfId="3305" priority="6501" operator="equal">
      <formula>43578</formula>
    </cfRule>
  </conditionalFormatting>
  <conditionalFormatting sqref="J1105:J1116 K1100 K1105:N1110 K1111:M1112 K1114:M1115 M1116 J671:J682 K674:K675 K863:K868 M881:M883 C301 M671:M672 M674:M679 L726:M731 E937:F948 G981:G983">
    <cfRule type="cellIs" dxfId="3304" priority="6667" operator="equal">
      <formula>43466</formula>
    </cfRule>
  </conditionalFormatting>
  <conditionalFormatting sqref="J1105:J1116">
    <cfRule type="cellIs" dxfId="3303" priority="5852" operator="equal">
      <formula>43538</formula>
    </cfRule>
  </conditionalFormatting>
  <conditionalFormatting sqref="J1107">
    <cfRule type="cellIs" dxfId="3302" priority="2992" operator="equal">
      <formula>43586</formula>
    </cfRule>
    <cfRule type="cellIs" dxfId="3301" priority="2993" operator="equal">
      <formula>43578</formula>
    </cfRule>
    <cfRule type="cellIs" dxfId="3300" priority="2994" operator="equal">
      <formula>43466</formula>
    </cfRule>
    <cfRule type="cellIs" dxfId="3299" priority="2995" operator="equal">
      <formula>43401</formula>
    </cfRule>
    <cfRule type="cellIs" dxfId="3298" priority="2996" operator="equal">
      <formula>43538</formula>
    </cfRule>
    <cfRule type="cellIs" dxfId="3297" priority="2997" operator="equal">
      <formula>43402</formula>
    </cfRule>
    <cfRule type="cellIs" dxfId="3296" priority="3000" operator="equal">
      <formula>43586</formula>
    </cfRule>
    <cfRule type="cellIs" dxfId="3295" priority="3004" operator="equal">
      <formula>43538</formula>
    </cfRule>
    <cfRule type="cellIs" dxfId="3294" priority="3005" operator="equal">
      <formula>43586</formula>
    </cfRule>
  </conditionalFormatting>
  <conditionalFormatting sqref="J1107:J1108">
    <cfRule type="cellIs" dxfId="3293" priority="2999" operator="equal">
      <formula>43402</formula>
    </cfRule>
    <cfRule type="cellIs" dxfId="3292" priority="3001" operator="equal">
      <formula>43578</formula>
    </cfRule>
    <cfRule type="cellIs" dxfId="3291" priority="3002" operator="equal">
      <formula>43401</formula>
    </cfRule>
    <cfRule type="cellIs" dxfId="3290" priority="3003" operator="equal">
      <formula>43466</formula>
    </cfRule>
  </conditionalFormatting>
  <conditionalFormatting sqref="J1110">
    <cfRule type="cellIs" dxfId="3289" priority="2978" operator="equal">
      <formula>43586</formula>
    </cfRule>
    <cfRule type="cellIs" dxfId="3288" priority="2979" operator="equal">
      <formula>43578</formula>
    </cfRule>
    <cfRule type="cellIs" dxfId="3287" priority="2980" operator="equal">
      <formula>43466</formula>
    </cfRule>
    <cfRule type="cellIs" dxfId="3286" priority="2981" operator="equal">
      <formula>43401</formula>
    </cfRule>
    <cfRule type="cellIs" dxfId="3285" priority="2982" operator="equal">
      <formula>43538</formula>
    </cfRule>
    <cfRule type="cellIs" dxfId="3284" priority="2983" operator="equal">
      <formula>43402</formula>
    </cfRule>
    <cfRule type="cellIs" dxfId="3283" priority="2985" operator="equal">
      <formula>43402</formula>
    </cfRule>
    <cfRule type="cellIs" dxfId="3282" priority="2986" operator="equal">
      <formula>43586</formula>
    </cfRule>
    <cfRule type="cellIs" dxfId="3281" priority="2990" operator="equal">
      <formula>43538</formula>
    </cfRule>
    <cfRule type="cellIs" dxfId="3280" priority="2991" operator="equal">
      <formula>43586</formula>
    </cfRule>
  </conditionalFormatting>
  <conditionalFormatting sqref="J1110:J1111 L707:L708 L1097:N1097 L71:N71 L72 N72 L74 N74:N75 M82:N82 M84 M475:M483 N670 N683:N689 K698 N700:N703 J702:J710 N759:N760 M767:N767 J775 K800:N800 J801:N801 J803 J937:L937 J939:L940 N939:N940 N942 L946 L948 N948 J950 M950 M952:M953 J953 M955 K959 M959:M961 L775:M775">
    <cfRule type="cellIs" dxfId="3279" priority="2989" operator="equal">
      <formula>43466</formula>
    </cfRule>
  </conditionalFormatting>
  <conditionalFormatting sqref="J1110:J1111">
    <cfRule type="cellIs" dxfId="3278" priority="2987" operator="equal">
      <formula>43578</formula>
    </cfRule>
    <cfRule type="cellIs" dxfId="3277" priority="2988" operator="equal">
      <formula>43401</formula>
    </cfRule>
  </conditionalFormatting>
  <conditionalFormatting sqref="J1111">
    <cfRule type="cellIs" dxfId="3276" priority="5855" operator="equal">
      <formula>43402</formula>
    </cfRule>
  </conditionalFormatting>
  <conditionalFormatting sqref="J1111:J1116">
    <cfRule type="cellIs" dxfId="3275" priority="5843" operator="equal">
      <formula>43402</formula>
    </cfRule>
  </conditionalFormatting>
  <conditionalFormatting sqref="J1113:J1114 J1116">
    <cfRule type="cellIs" dxfId="3274" priority="5864" operator="equal">
      <formula>43466</formula>
    </cfRule>
  </conditionalFormatting>
  <conditionalFormatting sqref="J1113:J1114">
    <cfRule type="cellIs" dxfId="3273" priority="5847" operator="equal">
      <formula>43402</formula>
    </cfRule>
    <cfRule type="cellIs" dxfId="3272" priority="5848" operator="equal">
      <formula>43397</formula>
    </cfRule>
    <cfRule type="cellIs" dxfId="3271" priority="5866" operator="equal">
      <formula>43402</formula>
    </cfRule>
  </conditionalFormatting>
  <conditionalFormatting sqref="J1116 J797 L759:M759">
    <cfRule type="cellIs" dxfId="3270" priority="5851" operator="equal">
      <formula>43402</formula>
    </cfRule>
  </conditionalFormatting>
  <conditionalFormatting sqref="J1128:J1129 J1131:J1132">
    <cfRule type="cellIs" dxfId="3269" priority="4226" operator="equal">
      <formula>43466</formula>
    </cfRule>
    <cfRule type="cellIs" dxfId="3268" priority="4227" operator="equal">
      <formula>43397</formula>
    </cfRule>
    <cfRule type="cellIs" dxfId="3267" priority="4229" operator="equal">
      <formula>43402</formula>
    </cfRule>
  </conditionalFormatting>
  <conditionalFormatting sqref="J1129 J1131:J1132">
    <cfRule type="cellIs" dxfId="3266" priority="4225" operator="equal">
      <formula>43402</formula>
    </cfRule>
    <cfRule type="cellIs" dxfId="3265" priority="4228" operator="equal">
      <formula>43402</formula>
    </cfRule>
  </conditionalFormatting>
  <conditionalFormatting sqref="J1134">
    <cfRule type="cellIs" dxfId="3264" priority="4224" operator="equal">
      <formula>43397</formula>
    </cfRule>
  </conditionalFormatting>
  <conditionalFormatting sqref="J1134:J1136 J1138:J1139">
    <cfRule type="cellIs" dxfId="3263" priority="4218" operator="equal">
      <formula>43466</formula>
    </cfRule>
    <cfRule type="cellIs" dxfId="3262" priority="4222" operator="equal">
      <formula>43402</formula>
    </cfRule>
  </conditionalFormatting>
  <conditionalFormatting sqref="J1136 J1138:J1139">
    <cfRule type="cellIs" dxfId="3261" priority="4217" operator="equal">
      <formula>43402</formula>
    </cfRule>
    <cfRule type="cellIs" dxfId="3260" priority="4220" operator="equal">
      <formula>43397</formula>
    </cfRule>
    <cfRule type="cellIs" dxfId="3259" priority="4221" operator="equal">
      <formula>43402</formula>
    </cfRule>
  </conditionalFormatting>
  <conditionalFormatting sqref="J1136:J1141">
    <cfRule type="cellIs" dxfId="3258" priority="4219" operator="equal">
      <formula>43466</formula>
    </cfRule>
  </conditionalFormatting>
  <conditionalFormatting sqref="J1136:J1147">
    <cfRule type="cellIs" dxfId="3257" priority="4216" operator="equal">
      <formula>43578</formula>
    </cfRule>
    <cfRule type="cellIs" dxfId="3256" priority="4223" operator="equal">
      <formula>43538</formula>
    </cfRule>
  </conditionalFormatting>
  <conditionalFormatting sqref="J1141">
    <cfRule type="cellIs" dxfId="3255" priority="4214" operator="equal">
      <formula>43466</formula>
    </cfRule>
  </conditionalFormatting>
  <conditionalFormatting sqref="J1141:J1142">
    <cfRule type="cellIs" dxfId="3254" priority="4215" operator="equal">
      <formula>43397</formula>
    </cfRule>
  </conditionalFormatting>
  <conditionalFormatting sqref="J38:K43">
    <cfRule type="cellIs" dxfId="3253" priority="4158" operator="equal">
      <formula>43538</formula>
    </cfRule>
    <cfRule type="cellIs" dxfId="3252" priority="4159" operator="equal">
      <formula>43586</formula>
    </cfRule>
  </conditionalFormatting>
  <conditionalFormatting sqref="J46:K46">
    <cfRule type="cellIs" dxfId="3251" priority="3939" operator="equal">
      <formula>43538</formula>
    </cfRule>
    <cfRule type="cellIs" dxfId="3250" priority="3957" operator="equal">
      <formula>43586</formula>
    </cfRule>
  </conditionalFormatting>
  <conditionalFormatting sqref="J51:K51">
    <cfRule type="cellIs" dxfId="3249" priority="2202" operator="equal">
      <formula>43397</formula>
    </cfRule>
    <cfRule type="cellIs" dxfId="3248" priority="2213" operator="equal">
      <formula>43397</formula>
    </cfRule>
  </conditionalFormatting>
  <conditionalFormatting sqref="J53:K54">
    <cfRule type="cellIs" dxfId="3247" priority="2190" operator="equal">
      <formula>43397</formula>
    </cfRule>
    <cfRule type="cellIs" dxfId="3246" priority="2197" operator="equal">
      <formula>43397</formula>
    </cfRule>
  </conditionalFormatting>
  <conditionalFormatting sqref="J56:K56 J62:N62 E72 D82 F82:G82 D84:G85 C88:G88 M88 C90:G91 C93:G93 J133:K134 C134 J136:K136 C137:D137 K137:L137 K139:L140 K142:L142 L144:L150 L152:N153 J155:N155 C167:E167 C168 C170 K171 K173 J184 D195:G195 D208:E208 C212 E212:G212 F214 C214:C215 J348 M351 M353:M354 M359 M361 J474:M474 K485 C136 L348:M348">
    <cfRule type="cellIs" dxfId="3245" priority="4588" operator="equal">
      <formula>43397</formula>
    </cfRule>
  </conditionalFormatting>
  <conditionalFormatting sqref="J144:K155">
    <cfRule type="cellIs" dxfId="3244" priority="3838" operator="equal">
      <formula>43466</formula>
    </cfRule>
    <cfRule type="cellIs" dxfId="3243" priority="3839" operator="equal">
      <formula>43402</formula>
    </cfRule>
  </conditionalFormatting>
  <conditionalFormatting sqref="J175:K180 J181:J186">
    <cfRule type="cellIs" dxfId="3242" priority="3674" operator="equal">
      <formula>43401</formula>
    </cfRule>
  </conditionalFormatting>
  <conditionalFormatting sqref="J193:K201">
    <cfRule type="cellIs" dxfId="3241" priority="3770" operator="equal">
      <formula>43401</formula>
    </cfRule>
  </conditionalFormatting>
  <conditionalFormatting sqref="J206:K217">
    <cfRule type="cellIs" dxfId="3240" priority="3746" operator="equal">
      <formula>43402</formula>
    </cfRule>
  </conditionalFormatting>
  <conditionalFormatting sqref="J224:K229 J237:J242 E1074:E1085 C1092:D1103 C1105:C1106 C1108:C1109">
    <cfRule type="cellIs" dxfId="3239" priority="6502" operator="equal">
      <formula>43466</formula>
    </cfRule>
  </conditionalFormatting>
  <conditionalFormatting sqref="J224:K236">
    <cfRule type="cellIs" dxfId="3238" priority="4647" operator="equal">
      <formula>43538</formula>
    </cfRule>
    <cfRule type="cellIs" dxfId="3237" priority="4648" operator="equal">
      <formula>43586</formula>
    </cfRule>
    <cfRule type="cellIs" dxfId="3236" priority="4649" operator="equal">
      <formula>43578</formula>
    </cfRule>
    <cfRule type="cellIs" dxfId="3235" priority="4651" operator="equal">
      <formula>43401</formula>
    </cfRule>
  </conditionalFormatting>
  <conditionalFormatting sqref="J230:K236">
    <cfRule type="cellIs" dxfId="3234" priority="4650" operator="equal">
      <formula>43466</formula>
    </cfRule>
  </conditionalFormatting>
  <conditionalFormatting sqref="J317:K328">
    <cfRule type="cellIs" dxfId="3233" priority="6537" operator="equal">
      <formula>43402</formula>
    </cfRule>
    <cfRule type="cellIs" dxfId="3232" priority="6538" operator="equal">
      <formula>43401</formula>
    </cfRule>
    <cfRule type="cellIs" dxfId="3231" priority="6539" operator="equal">
      <formula>43586</formula>
    </cfRule>
    <cfRule type="cellIs" dxfId="3230" priority="6540" operator="equal">
      <formula>43538</formula>
    </cfRule>
    <cfRule type="cellIs" dxfId="3229" priority="6541" operator="equal">
      <formula>43466</formula>
    </cfRule>
  </conditionalFormatting>
  <conditionalFormatting sqref="J370:K372 M370:M372 L472:L483 K56 J88:K93 J94:M128 K460:K465 M460:M465 K494:K496 L509:L514 J720:J725 K733:K738 N764:N769 M785:N793 N1123:N1125 J1123:J1134 L1123:L1134 K754:K756 J193:J195 L783:N784 B2:B438 I2:I438 D27:D28 C251:H254 C255:C266 E255:H266 D367:D368 C453:G453 J467:M471 J714:M719 D725:D731 C807:H812 C813:E824 G813:H824 C825:H843 J1122:N1122">
    <cfRule type="cellIs" dxfId="3228" priority="24652" operator="equal">
      <formula>43466</formula>
    </cfRule>
  </conditionalFormatting>
  <conditionalFormatting sqref="J441:K443 L441:L451 L460 D511 N1078:N1085 J72:L74 J50:J62 L462:L463 N7 N12 D44:D45 E44:G49 D47:D48 D447:F452 J472:J496 E491:E495 D503:E505 N1074:N1076">
    <cfRule type="cellIs" dxfId="3227" priority="3394" operator="equal">
      <formula>43466</formula>
    </cfRule>
  </conditionalFormatting>
  <conditionalFormatting sqref="J441:K443 L444:L451 L462:L463 C1149:G1150">
    <cfRule type="cellIs" dxfId="3226" priority="7711" operator="equal">
      <formula>43401</formula>
    </cfRule>
  </conditionalFormatting>
  <conditionalFormatting sqref="J462:K462">
    <cfRule type="cellIs" dxfId="3225" priority="2152" operator="equal">
      <formula>43578</formula>
    </cfRule>
  </conditionalFormatting>
  <conditionalFormatting sqref="J503:K514">
    <cfRule type="cellIs" dxfId="3224" priority="6065" operator="equal">
      <formula>43401</formula>
    </cfRule>
    <cfRule type="cellIs" dxfId="3223" priority="6068" operator="equal">
      <formula>43466</formula>
    </cfRule>
  </conditionalFormatting>
  <conditionalFormatting sqref="J547:K549">
    <cfRule type="cellIs" dxfId="3222" priority="3320" operator="equal">
      <formula>43466</formula>
    </cfRule>
  </conditionalFormatting>
  <conditionalFormatting sqref="J547:K552">
    <cfRule type="cellIs" dxfId="3221" priority="3317" operator="equal">
      <formula>43538</formula>
    </cfRule>
    <cfRule type="cellIs" dxfId="3220" priority="3318" operator="equal">
      <formula>43586</formula>
    </cfRule>
    <cfRule type="cellIs" dxfId="3219" priority="3319" operator="equal">
      <formula>43578</formula>
    </cfRule>
    <cfRule type="cellIs" dxfId="3218" priority="3322" operator="equal">
      <formula>43401</formula>
    </cfRule>
  </conditionalFormatting>
  <conditionalFormatting sqref="J549:K549">
    <cfRule type="cellIs" dxfId="3217" priority="3310" operator="equal">
      <formula>43466</formula>
    </cfRule>
  </conditionalFormatting>
  <conditionalFormatting sqref="K553:K558">
    <cfRule type="cellIs" dxfId="3216" priority="6074" operator="equal">
      <formula>43466</formula>
    </cfRule>
  </conditionalFormatting>
  <conditionalFormatting sqref="J671:K676 J677:J682">
    <cfRule type="cellIs" dxfId="3215" priority="3286" operator="equal">
      <formula>43538</formula>
    </cfRule>
    <cfRule type="cellIs" dxfId="3214" priority="3287" operator="equal">
      <formula>43578</formula>
    </cfRule>
    <cfRule type="cellIs" dxfId="3213" priority="3289" operator="equal">
      <formula>43586</formula>
    </cfRule>
  </conditionalFormatting>
  <conditionalFormatting sqref="J865:K866 M891 J868:K868 L881:M881 L883:L884 L886:N886 J924 L945 J945:J946 J948 J1094:K1094 M1094:M1097 J863:K863 C195:C196 N509 K518:K519 L679:L680 J680 J682 C767 C769:C770 C844:E844 C868 C875:D875 F880:G880 F883:G884 M884:N884 D886:G886 C888 E888:G888 E890:G890 C890:C891 G890:G891 D891:F891 C893:G893 E906:F906 E908:F909 G912 N912 G914:G915 G917 G919 J919 G921:G922 J921:J922 D924 C928 C937:F937 C939:F940 C942:F943 C945:E946 C948:E948 C950:G950 E952 K952 C952:C953 D953:E953 N1067 N1098:N1103 L1103 K1107:K1108 E894:G894 F875:G875 L682:N682 E868">
    <cfRule type="cellIs" dxfId="3212" priority="7909" operator="equal">
      <formula>43397</formula>
    </cfRule>
  </conditionalFormatting>
  <conditionalFormatting sqref="J896:K897 L679:L680 J394:J397 K674 J680 J682 K857:K863 L881:M881 L883:L884 L886 N887:N888 M888 K888:K889 M891:N891 J894 J919:J924 J942:L943 L945 J945:J946 J948 J950 N1072:N1073 N1082 M1092:M1095 N1098 N1100:N1101 J1105:K1105 J1113:J1114">
    <cfRule type="cellIs" dxfId="3211" priority="3537" operator="equal">
      <formula>43402</formula>
    </cfRule>
  </conditionalFormatting>
  <conditionalFormatting sqref="J925:K930">
    <cfRule type="cellIs" dxfId="3210" priority="4431" operator="equal">
      <formula>43578</formula>
    </cfRule>
    <cfRule type="cellIs" dxfId="3209" priority="4432" operator="equal">
      <formula>43466</formula>
    </cfRule>
    <cfRule type="cellIs" dxfId="3208" priority="4433" operator="equal">
      <formula>43586</formula>
    </cfRule>
  </conditionalFormatting>
  <conditionalFormatting sqref="J930:K930 J928:K928">
    <cfRule type="cellIs" dxfId="3207" priority="7847" operator="equal">
      <formula>43402</formula>
    </cfRule>
  </conditionalFormatting>
  <conditionalFormatting sqref="J928:K928">
    <cfRule type="cellIs" dxfId="3206" priority="7843" operator="equal">
      <formula>43466</formula>
    </cfRule>
  </conditionalFormatting>
  <conditionalFormatting sqref="J1061:K1072">
    <cfRule type="cellIs" dxfId="3205" priority="2394" operator="equal">
      <formula>43538</formula>
    </cfRule>
  </conditionalFormatting>
  <conditionalFormatting sqref="J1083:K1085">
    <cfRule type="cellIs" dxfId="3204" priority="7457" operator="equal">
      <formula>43538</formula>
    </cfRule>
    <cfRule type="cellIs" dxfId="3203" priority="7461" operator="equal">
      <formula>43586</formula>
    </cfRule>
  </conditionalFormatting>
  <conditionalFormatting sqref="J1092:K1092">
    <cfRule type="cellIs" dxfId="3202" priority="4196" operator="equal">
      <formula>43466</formula>
    </cfRule>
  </conditionalFormatting>
  <conditionalFormatting sqref="J1092:K1094">
    <cfRule type="cellIs" dxfId="3201" priority="4189" operator="equal">
      <formula>43466</formula>
    </cfRule>
    <cfRule type="cellIs" dxfId="3200" priority="4192" operator="equal">
      <formula>43538</formula>
    </cfRule>
    <cfRule type="cellIs" dxfId="3199" priority="4194" operator="equal">
      <formula>43402</formula>
    </cfRule>
    <cfRule type="cellIs" dxfId="3198" priority="4197" operator="equal">
      <formula>43401</formula>
    </cfRule>
  </conditionalFormatting>
  <conditionalFormatting sqref="J1092:K1103">
    <cfRule type="cellIs" dxfId="3197" priority="5316" operator="equal">
      <formula>43586</formula>
    </cfRule>
  </conditionalFormatting>
  <conditionalFormatting sqref="J1094:K1095">
    <cfRule type="cellIs" dxfId="3196" priority="4187" operator="equal">
      <formula>43466</formula>
    </cfRule>
    <cfRule type="cellIs" dxfId="3195" priority="4188" operator="equal">
      <formula>43402</formula>
    </cfRule>
  </conditionalFormatting>
  <conditionalFormatting sqref="J1095:K1103">
    <cfRule type="cellIs" dxfId="3194" priority="7474" operator="equal">
      <formula>43402</formula>
    </cfRule>
  </conditionalFormatting>
  <conditionalFormatting sqref="J1105:K1105 J1107:J1108 J1110:J1111 J441:N441 L462:N462 J1113:J1114 J1116 J446:J447 L450 L452 M454 M459:M460 J460:K460 J462 J463:N463 N447 N460 N1082 M1085 L181 N175 N177:N178 J186 N180 L206 L208:L209 L211 J193:N193 J195:L196 J198:M198 J131:K131 N144 M133 N146 J764 J766 K795 K782:N782 J772:J773 K753:N753 K751:M751 M769:N769 M131 L772 L773:M773 M770 L183:L184 L186">
    <cfRule type="cellIs" dxfId="3193" priority="5862" operator="equal">
      <formula>43586</formula>
    </cfRule>
  </conditionalFormatting>
  <conditionalFormatting sqref="J1105:K1105 J1110:J1111 J1113:J1114 J1116 L72 N72 L74 N74:N75 M84 K698 L707:L708 M764 M766:M767 J775 K800:N800 J801:N801 J937:L937 N937 J939:L940 N939:N940 J942:L943 L945:L946 L948 N948 J950 J953 J1092:N1092 L1097:N1097 J441:N441 J446:J447 L450 M454 J460:N460 J477:M477 K958:L959 M959 J1094:N1095 L452 M769:N769 L880:M881 L883:L884 L886:N886 M888 L893:M893 J894 J896:J897 J924 J945:J946 J948 J1085:K1085 M1085 J1107:J1108 L775:M775">
    <cfRule type="cellIs" dxfId="3192" priority="5867" operator="equal">
      <formula>43397</formula>
    </cfRule>
  </conditionalFormatting>
  <conditionalFormatting sqref="J1105:K1105 J1113:J1114 J1116">
    <cfRule type="cellIs" dxfId="3191" priority="5863" operator="equal">
      <formula>43578</formula>
    </cfRule>
  </conditionalFormatting>
  <conditionalFormatting sqref="J1105:K1105 J1111:L1111">
    <cfRule type="cellIs" dxfId="3190" priority="5856" operator="equal">
      <formula>43397</formula>
    </cfRule>
  </conditionalFormatting>
  <conditionalFormatting sqref="J7:L7 J9:L9 N11:N13 M20:N20 K26:L26 K28:L29 J29:K29 J62:L62 J69:N69 K71 J71:J72 J74 J162:K162 J164:K164 M211:M214 K299 K301:K302 J379:N379 M381:N381 K381:L382 M454 M456:M457 L477:M477 J806:N806 J880:J881 J1076 M29:N29 J31:N31 M40:N40 J40:L41 N168 N170:N171 J255 L255:M255 J257:J258 L257:M258 J260:J261 L260:M261 J263:J264 L263:M264 J266 L266:M266 K332:K333 K384:L384 J398 J400:J401 M401:N401 J403 M403:N403 L491:M491 L493:M494 K496:M496 M534:N534 M536:N537 M539:N540 M542:N543 M545:N545 J565:L565 J567:L568 J570:L571 J573:L574 J576:L576 J578:M578 J580:M581 J583:M584 J586:M587 J589:M589 J658:N658 J660:J661 J663 M680:N680 L682:N682 J691:J692 J813:L813 J815:L816 J818:L819 J821:L822 J824:L824 J826:M826 J828:M829 J831:M832 J834:M835 J837:M837 J968:M968 J970:M971 J973:M974 J976:M977 J979:M979 J981:N981 J983:N984 J986:N987 J989:N990 J992:N992 J240:J241 K137 K139:K142 J671 M881:M886 L1005 L1010 N1011:N1012 K1012 K1014:K1015 K1017 J1041 J1083:K1083 M1110:M1111 M1113:M1114 J370:N370 J372:N372 J472:M472 K784:L784 M784:N785 M787:N788 K790:N791 K793:N793 J465:N465 N912:N922 L1123:N1123 N1125 J906 J908 K660:N660 N267:N287 N422:N440 N494 J522 J524:J525 M1039 J1123 J1125:J1126 C1077 C1079 K958 N767 J775 M217 K509:K513 N511:N512 J534 J536 J711:K711 J713:L713 J381 M150:N150 M152:N153 M155:N155 J88:K88 K209 K1032:L1032 M1033 N621:N639 N825:N843 K304 J844 J846:J847 J849 N112:N113 N115:N131 L742:N742 L744:N744 K795:N795 K797:N798 K961 M955 N955:N956 N958:N959 N961:N970 N942:N943 N945:N946 L1125:M1126 M459 N462 J1043:J1048 J150 J152:J153 K153 J883 L890:L891 K956 J206:J211 J350 J770 D514 K700 L911:L912 L915 L917 L953 L906:N906 L908:N909 M911:N911 K487:K488 K490 J90:K91 N55:N57 N62:N68 L175 L177:L178 N338 M339:N339 L710:L711 N924 L860 N713:N720 J1074 D859 D862 J270:M271 J273:M274 J276:M277 J279:M279 J100:M100 J102:M103 J105:M106 J108:M109 J111:M111 J113:M113 J115:M116 J118:M119 J121:M122 J124:M124 J410:M410 J412:M413 J415:M416 J418:M419 J421:M421 J425:M426 J428:M429 J431:M432 J434:M434 M88:M89 N249:N257 M356:M357 M363 L364:L366 N404:N412 N559:N567 N608 N652:N657 K661:K666 N745:N750 N807:N815 L999 N1055:N1060 M1100 L350:M350 K307:K308 M164 M162 L775:M775">
    <cfRule type="cellIs" dxfId="3189" priority="24585" operator="equal">
      <formula>43402</formula>
    </cfRule>
  </conditionalFormatting>
  <conditionalFormatting sqref="J7:L7 J9:L9 N13 M20:N20 K26:L26 K28:L29 J29:K29 M29:N29 J31:N31 M40:N40 J40:L41 J69:N69 J71:J72 J74 J88:K88 J100:M100 J102:M103 J105:M106 J108:M109 J111:M111 J113:N113 J115:M116 N115:N124 J118:M119 J121:M122 J124:M124 L150:N150 J152:J153 K153 J162:K162 J164:K164 N170:N171 N173 J255 L255:M255 J257:J258 L257:M258 J260:J261 L260:M261 J263:J264 L263:M264 J266 L266:M266 J270:M271 J273:M274 J276:M277 J279:M279 K301:K302 K304 N338 M339:N339 J350 M350:M351 M356:M357 M363 J379:N379 J381 M381:N381 K381:L382 K384:L384 J398 J400:J401 M401:N401 J403 J410:M410 J412:M413 J415:M416 J418:M419 J421:M421 J425:M426 J428:M429 J431:M432 J434:M434 M456:M457 M459 J465:N465 K487:K488 K491:M491 J534 M534:N534 J536 M536:N537 M539:N540 M542:N543 M545:N545 J565:L565 J567:L568 J570:L571 J573:L574 J576:L576 J580:M581 J583:M584 J586:M587 J589:M589 K660:N660 J660:J661 J663 L677 M680:N680 J691:N691 J692 K700 L710:L711 J711:K711 L742:N742 J772:J773 K795:N795 K797:N798 J813:L813 J815:L816 J818:L819 J821:L822 J824:L824 J828:M829 J831:M832 J834:M835 J837:M837 J844 J880:J881 J968:M968 J970:M971 J973:M974 J976:M977 J979:M979 J983:N984 J986:N987 J989:N990 J992:N992 L1010 K1014:K1015 K1032:L1032 J1074 J1076 N1080 N1082 K1110 J1123 L1123:N1123 J1125:J1126 J472:M472 J806:N806 L175 J370:N370 J372:N372 J658:N658 J671 J883 L890:L891 J906 L906:N906 J908 L911:L912 N914:N915 L915 L917 N919 N921:N922 N924 L999 L1005 N1012 J1017:K1017 K1018 M1033 M1039 J1041 M1041 C1077 C1079 M1105:N1105 M1107:N1108 M1110:N1110 K1111:N1111 M1113:N1113 K1114:N1114 N509 K518:K519 L679:L680 J680 J682 M884:N884 N912 J919 J921:J922 N1067 N1098 N1100:N1101 J1103:L1103 N1103 K1107:K1108 M1054 K1021 L199:M199 L206:N206 K209 K211 J212:L212 J224:K224 J229:K230 J235:K235 J237:J238 J268:M268 N268:N281 J286:K286 J288 M367 J423:M423 N423:N434 J443:J444 N494 J503:K503 J505:K506 D511:E511 G511 G514 L514 N514 K521 J522 J524:J525 N525 J527 N527 K850 K852:K853 K855 D859 L860 M883 L888 K894 K896:K897 J928:K928 J930:K930 J981:N981 K1023 L1070 N1074 N1076 J1083:K1083 J1097:K1098 J1100:K1101 L1136:N1136 L1138:N1139 L1141:N1142 J1144:J1145 L1144:N1145 J1147 L1147:N1147 J38:N38 M211 J226:K227 J317:N317 L319:N319 J319:K320 J322:K322 J508 K508:K509 K516 N516 N518 L525 J547:N547 J552:N552 K555:N556 K558:N558 J689:N689 N691:N692 L692:M692 J694 L694:M694 N694:N695 K733 K735 K1012:L1012 K1030:L1030 J1039 N511:N512 L208:M209 J449 K790:N791 K793:N793 J803:N804 K202:M202 J217:M217 J330:K330 J332:K333 J335:K336 L336:N336 J338:L339 J341:N341 L1125:N1126 L1131:N1132 N627:N638 K496:N496 J578:N578 N580:N589 J826:M826 K232:K233 J56:K56 J62:N62 M88 J133:K134 J136:K136 K137:L137 K139:L140 K142:L142 L152:N153 J155:N155 K171 K173 J184 J348 M353:M354 M359 M361 J474:M474 K485 J1128:J1129 J1131:J1132 J1134 J1136 J1138:J1139 J1141:J1142 L1128:N1129 L1134:N1134 L84:L85 J150 K71:N71 N697:N698 N700 N767 N942:N943 N945:N946 L953 M955 K956:L956 M292:N292 D862 J240:J241 J243 J245:J246 J248 J214 L214:L215 J215:K215 M215 N168 L177:L178 K294 M294:N294 K297 J549 L549:N549 L549:L550 J550:N550 K674 L908:N909 M911:N911 K490 K305:M305 K310:M310 L744:N744 L862 J713:L713 J43:M43 M41 K443:N443 N100:N102 N255:N257 N410:N412 N565:N567 N592:N594 N623:N625 N813:N815 N968:N970 L348:M348 L350 K307:M308 M286:N286 L527 K553:N553 L682:N682 M164 M162 L772:L773">
    <cfRule type="cellIs" dxfId="3188" priority="27843" operator="equal">
      <formula>43397</formula>
    </cfRule>
  </conditionalFormatting>
  <conditionalFormatting sqref="J7:L7 N8 J9:L9 N11:N13 N16:N20 G18 K26:L26 K28:M29 J29:K29 J31:M31 J38:N38 M40:N40 J40:L41 J162:K162 J164:K164 J255 L255:M255 J257:J258 L257:M258 J260:J261 L260:M261 J263:J264 L263:M264 J266 L266:M266 M320:M327 J370:N370 J372:M372 J379:N379 M381:N381 J395:J398 L398:M398 J400:J401 L400:N401 J403 L403:N403 M447:M451 L491:M491 L491:L496 K493:M494 K496:M496 J522 J524:J525 J527 J565:L565 J567:L568 J570:L571 J573:L574 J576:L576 J578:M578 J580:M581 J583:M584 J586:M587 J589:M589 J658:N658 J660:J661 J663 M680:N680 J682 J711:K711 J713:L713 J770 J775 J813:L813 J815:L816 J818:L819 J821:L822 J824:L824 J826:M826 J828:M829 J831:M832 J834:M835 J837:M837 M881:M886 J968:M968 J970:M971 J973:M974 J976:M977 J979:M979 J981:N981 J983:N984 J986:N987 J989:N990 J992:N992 K1030:L1030 N1080 J875 J877:J878 J880:J881 J883 L886 L888:N888 M891:N891 L1005 L1010 N1011:N1012 K1012 K1014:K1015 K1017:K1021 J1083:K1083 J1085:K1085 N168 N170:N171 N173:N174 J206:J212 K209 K211:L212 N267:N287 K330 K332:K333 J335:K336 N422:N440 N494 N496:N502 N516:N525 N527:N533 N697:N698 N700:N703 J1123 J1125:J1126 J1128:J1129 J1131:J1132 J1134:J1136 M20:M22 N29 N31:N37 L525 J534 M534:N534 J536 M536:N537 M539:N540 M542:N543 M545:N545 J552:N552 K555:N556 K558:M558 L1136:N1136 L1138:N1139 L1141:N1142 L1144:N1145 L1147:N1147 J465:M465 M205:N206 M211:M215 J217:M217 N713:N720 J722:N722 J906 J908 L86 K1023 K660:N660 M1052 M1054 L1074:L1079 K733 K735 D511:E511 D514:E514 J381 J317:N317 K319:K320 K322 K857:K863 E945 M150:N150 L152:N153 J155:M155 K43:L43 L47:L49 J88:K88 J90:K91 J93:K93 K171 L172 K173 M361 M363 J503:K503 J505:K506 J508:K508 L514 K1032:L1032 M1033 M1035 N621:N639 N825:N843 J547:N547 K443:L443 M443:M445 M1105 M1107:N1108 K1107:K1111 M1110:N1110 N577:N578 J237:J238 J240:J241 J243:J248 K850 K852:K853 K855 J844 K509:K513 N112:N113 N115:N131 J214 J215:K215 J224:K224 J226:K226 K227 K229:K230 K232:K233 J235:K235 L549:N549 L549:L550 J550:N550 N558:N567 J928:K928 N948:N950 M952:N953 N955:N956 N958:N959 N961:N970 N931:N937 N939:N940 N942:N943 N945:N946 L1012:L1016 N55:N57 N62:N68 J1138:J1139 J1141:J1142 J1144:J1145 J1147 L1123:N1123 L1125:N1126 L1128:N1129 L1131:N1132 L1134:N1134 K51 K56 J69:N69 K71:N71 J71:J72 L72 J74 L74 J472:M472 J474:M475 M475:M483 J477:M477 N683:N689 J689:M689 J691:N691 N691:N692 J692 L692:M692 J694 L694:M694 N694:N695 K698 K700 J720:M720 L742:N742 L744:N744 L950:M950 M955 M957:M958 M960:M961 M1039 M1041 C1077 C1079 M1092:M1095 J1094:N1095 L1097:N1097 F1100 F1103 J1043:J1048 K46 J133:K134 J136:K136 K137:L137 L139:L140 K139:K142 L142 J144:J145 L144:L150 J147:J148 J150 J152:J153 K153 K919:K921 K387 M367 N372:N378 J348 J350 M350:M351 M353:M354 M356:M357 M359 G511 G514 J549 J671 K674 L679:L680 J680 J896:K897 J899:K899 L1111:N1111 L1114:N1114 K1114:K1115 M1116:N1116 L1044 L1047 L890:L891 L893 E1107 E1110 L906:N906 L908:N909 M911:N911 L911:L912 N912:N922 L915 L917 N2:N5 C6:G6 J6:N6 M41 J41:J42 N41:N42 M43:M49 K44 N50 N52:N53 N72 M82:N82 N84:N85 N87:N88 M88:M89 N90:N91 N93:N102 J100:M100 J102:M103 J105:M106 J108:M109 J111:M111 J113:M113 J115:M116 J118:M119 J121:M122 J124:M124 N133:N134 N136 M147:M148 N155:N161 J165:J173 L175 M175:M176 L177:L178 M178:M179 M183:M186 N183:N192 J184 M193:M198 M195:N195 N196:N198 L199:M199 K202:M202 L214:L215 N218:N223 N249:N257 J270:M271 J273:M274 J276:M277 J279:M279 J286:K286 J288:K288 K289 K291 K294 M294:N294 K297 N297:N298 K299:L299 L301 K301:K302 K304 K305:M305 K310:M310 N311:N316 L319:N319 J319:J322 L320 L322:L328 N329 L336:N336 N338 J338:L339 M339:N339 J341:N341 N342:N347 N360 L364:L366 K379:K384 K381:L382 K384:L384 L386 M388:M390 L389 N404:N412 J410:M410 J412:M413 J415:M416 J418:M419 J421:M421 J423:M423 J425:M426 J428:M429 J431:M432 J434:M434 J443:J444 J449 M456:M457 M459 L461 L464 N465:N471 J476:J477 K485 K487:K488 K490:K491 E493 N509 N511:N512 N514 K516 K518:K519 N608 N652:N657 K661:K666 N670 L671:L677 J702:J710 N705:N706 N708:N709 L710:L711 N711 F723:F731 N732 K742:K743 N745:N751 N762:N763 N765 M766:M767 N767 N776:N781 K790:N791 K793:N793 J797 K797:N798 J800:N801 J803:N804 J806:N806 N807:N815 D859 L860 D862 L862 K888:K889 N901:N905 J919:J924 N924 J937:L937 J939:L940 J942:L943 K943:K944 J945:J946 L945:L946 K946:K947 J948 L948 J950 J953 L953 K956:L956 K958:L959 K961:L961 N993:N998 L999 J1012:J1017 N1014 N1017 J1019:J1023 N1024:N1029 J1039 N1042 M1043:M1044 M1046:M1047 N1055:N1060 J1067:J1068 L1070 J1070:J1071 J1074 J1076 N1076 N1087:N1090 J1092:N1092 J1097:K1098 N1098 M1100 J1100:K1101 N1100:N1101 J1103:N1103 N1117:N1121 M1113:N1113 L350 L348:M348 K307:M308 M291:N292 M288:N289 M286:N286 L527 K553:N553 L682:N682 M164 M162 L775:M775">
    <cfRule type="cellIs" dxfId="3187" priority="24590" operator="equal">
      <formula>43578</formula>
    </cfRule>
  </conditionalFormatting>
  <conditionalFormatting sqref="J7:L7 N8 J9:L9 N11:N13 N16:N20 G18 K26:L26 K28:M29 J29:K29 J31:M31 J38:N38 M40:N40 J162:K162 J164:K164 J255 L255:M255 J257:J258 L257:M258 J260:J261 L260:M261 J263:J264 L263:M264 J266 L266:M266 K299 K301:K302 K304 K305:M305 K310:M310 M320:M327 J379:N379 M381:N381 J395:J398 L398:M398 J400:J401 L400:N401 J403 L403:N403 M447:M451 L491:M491 L491:L496 L493:M494 N494 K496:N496 J565:L565 J567:L568 J570:L571 J573:L574 J576:L576 J578:M578 J580:M581 J583:M584 J586:M587 J589:M589 J658:N658 J660:J661 J663 M680:N680 J682 J770 J775 J813:L813 J815:L816 J818:L819 J821:L822 J824:L824 J826:M826 J828:M829 J831:M832 J834:M835 J837:M837 J968:M968 J970:M971 J973:M974 J976:M977 J979:M979 J981:N981 J983:N984 J986:N987 J989:N990 J992:N992 N1080 M20:M22 N29 N31:N37 M534:N534 M536:N537 M539:N540 M542:N543 M545:N545 J552:N552 K555:N556 K558:M558 J522 J524:J525 J527 L860 L862 J880:J881 L880:L881 J883 L883:L884 L886:N886 L888:N888 L1005 L1010 N1011:N1012 K1012 K1014:K1015 K1017:K1021 J1043:J1048 N1074 N1076 J1134:J1136 L1136:N1136 L1138:N1139 L1141:N1142 L1144:N1145 L1147:N1147 J465:M465 J370:N370 J372:M372 J906 J908 K1023 K660:N660 J88:K88 J90:K91 J93:K93 K171 L172 K173 M361 M363 M891 J1105:K1105 K1107:K1111 L1111:N1111 N168 N170:N171 N173:N174 J1094:N1095 J1097:K1098 J1083:K1083 J1085:K1085 N912:N922 N924 J1103:N1103 M1052 M1054 J69:N69 K71:N71 N72 N74 M82:N82 N84:N85 N87:N88 N90:N91 N93:N102 L208:M209 M211:M215 J217:M217 J317:N317 L319:N319 K379:K384 K381:L382 K384:L384 K387 M388:M390 J392:J393 J503:K503 J505:K506 N509 K509:K513 N511:N512 L514 N514 N516:N525 J534 J536 K857:K863 K865:K866 J711:K711 J713:L713 L742:N742 K742:K743 L744:N744 K733 K735 J381 K319:K320 J319:J322 K322 M205:N206 J237:J238 J240:J241 L150:N150 L152:N153 J155:M155 J40:L41 K43:M43 J508:K508 J689:N689 J691:N691 J692 L692:M692 J694 L694:M694 K698 K700 N691:N692 N694:N695 N697:N698 N700:N703 J1107:J1108 J1110:J1111 J1113:J1114 J1116 M1033 M1035 N621:N639 N825:N843 N577:N578 K850 K852:K853 K855 J844 N112:N113 N115:N131 J224:K224 J226:K226 K227 K229:K230 K232:K233 J235:K235 K516 K518:K519 J547:N547 L549:N549 L549:L550 J550:N550 N558:N567 N931:N937 N939:N940 N942:N943 N945:N946 N948:N950 L1012:L1016 N55:N57 N62:N68 J1138:J1139 J1141:J1142 J1144:J1145 J1147 L1123:N1123 L1125:N1126 L1128:N1129 L1131:N1132 L1134:N1134 M1105 M1107:N1108 M1110:N1110 M1113:N1113 L1114:N1114 M1116:N1116 J1092:N1092 J71:J72 J286:K286 M292:N292 M294:N294 N297:N298 D511:E511 D514:E514 D859 D862 J133:K134 J136:K136 K137:L137 L139:L140 K139:K142 L142 J144:J145 L144:L149 J147:J148 J150 J152:J153 K153 J243:J248 J206:J212 K209 K211:L212 J214 L214:L215 J215:K215 J348 J350 M350:M351 M353:M354 M356:M357 M359 G511 G514 J549 J671 K674 L679:L680 J680 K51 K56 L72 J74 L74 K443:L443 J443:J444 M443:M445 L475:M475 J476:J477 K477:M477 E493 N762:N763 K795:N795 J797 K797:N798 J800:N801 J803:N804 J806:N806 J937:L937 J939:L940 J942:L943 L945:L946 K946:K947 L948 K1030:L1030 K1032:L1032 C1077 C1079 M1092:M1095 L1097:N1097 M193:M198 M195:N195 N196:N198 L199:M199 K202:M202 F1100 F1103 L890:L891 J896:K897 J899:K899 K943:K944 E945 J945:J946 J948 E1107 E1110 L906:N906 L908:N909 M911:N911 L911:L912 L915 L917 K485 K487:K488 K490:K491 M880:M886 M88:M89 L86 L175 L177:L178 J184 J335:K336 L336:N336 N338 J338:L339 M339:N339 J341:N341 L671:L677 L710:L711 J928:K928 J950 L950:M950 M952:N953 J953 L953 M955 N955:N956 K956:L956 M957:M958 K958:L959 N958:N959 M960:M961 K961:L961 N961:N970 N713:N720 J720:M720 J722:N722 N705:N706 N708:N709 N711 J1067:J1068 J1070:J1071 N1098 M1100 N1100:N1101 J449 M456:M457 M459 M41 J268:M268 J270:M271 J273:M274 J276:M277 J279:M279 J100:M100 J102:M103 J105:M106 J108:M109 J111:M111 J113:M113 J115:M116 J118:M119 J121:M122 J124:M124 J410:M410 J412:M413 J415:M416 J418:M419 J421:M421 J423:M423 J425:M426 J428:M429 J431:M432 J434:M434 N465:N471 N155:N161 N183:N192 M183:M186 N133:N134 N136 K790:N791 K793:N793 K1114:K1115 L1074:L1079 L1044 L1047 N2:N5 C6:G6 J6:N6 N41:N42 N50 N52:N53 M147:M148 J165:J173 M175:M176 M178:M179 N218:N223 N249:N257 J288 K294 K297 N311:N316 L320 L322:L328 N329 K330 K332:K333 N342:N347 N360 L364:L366 M367 N372:N378 L386 L389 N404:N412 L461 L464 N497:N502 L525 N527:N533 N608 N652:N657 K661:K666 N670 N683:N688 J702:J710 F723:F731 N732 N765 N767 N776:N781 N807:N815 M884:N884 K888:K889 N901:N905 J919:J924 N993:N998 L999 J1012:J1017 N1014 N1017 J1019:J1023 N1024:N1029 J1039 M1039 M1041 N1042 M1043:M1044 M1046:M1047 N1055:N1060 L1070 J1074 J1076 N1087:N1090 J1100:K1101 N1117:N1121 J1123 J1125:J1126 J1128:J1129 J1131:J1132 N1148:N65536 L350 L348:M348 K307:M308 M286:N286 L527 K553:N553 L682:N682 M164 M162 L775:M775">
    <cfRule type="cellIs" dxfId="3186" priority="24588" operator="equal">
      <formula>43538</formula>
    </cfRule>
  </conditionalFormatting>
  <conditionalFormatting sqref="J7:L7 N8 J9:L9 N11:N13 N16:N20 G18 K26:L26 K28:M29 J29:K29 J31:M31 J38:N38 M40:N40 J162:K162 J164:K164 J255 L255:M255 J257:J258 L257:M258 J260:J261 L260:M261 J263:J264 L263:M264 J266 L266:M266 M320:M327 J370:N370 J372:M372 J379:N379 M381:N381 J395:J398 L398:M398 J400:J401 L400:N401 J403 L403:N403 M447:M451 K491:M491 L491:L496 K493:M494 K496:M496 J522 J524:J525 J527 J565:L565 J567:L568 J570:L571 J573:L574 J576:L576 J578:M578 J580:M581 J583:M584 J586:M587 J589:M589 J658:N658 J660:J661 J663 M680:N680 J682 J770 J775 J813:L813 J815:L816 J818:L819 J821:L822 J824:L824 J826:M826 J828:M829 J831:M832 J834:M835 J837:M837 L888:N888 J968:M968 J970:M971 J973:M974 J976:M977 J979:M979 J981:N981 J983:N984 J986:N987 J989:N990 J992:N992 L1005 L1010 N1011:N1012 K1012 K1014:K1015 K1017:K1021 J1134:J1136 J875 J877:J878 J880:J881 J883 L886 M20:M22 N29 N31:N37 M534:N534 M536:N537 M539:N540 M542:N543 M545:N545 J552:N552 K555:N556 K558:M558 J906 J908 N1080 J88:K88 J90:K91 J93:K93 K171 L172 K173 M361 M363 K1023 K660:N660 N267:N287 N422:N440 N494 N496:N502 N516:N525 N527:N533 K1030:L1030 K1032:L1032 F1100 F1103 J1123 J1125:J1126 J1128:J1129 J1131:J1132 L1136:N1136 J1138:J1139 L1138:N1139 J1141:J1142 L1141:N1142 J1144:J1145 L1144:N1145 J1147 L1147:N1147 N168 N170:N171 M443:M445 J472:M472 J474:M475 M475:M483 J477:M477 N713:N720 J722:N722 L742:N742 L744:N744 N931:N937 J937:L937 J939:L940 N939:N940 J942:L943 N942:N943 K943:K944 L945:L946 N945:N946 K946:K947 L948 N948:N950 L1074:L1079 J1083:K1083 J1085:K1085 M1092:M1095 J1094:N1095 L1097:N1097 J1103:N1103 J1097:K1098 C1077 C1079 E1107 E1110 M1052 M1054 J69:N69 K71:N71 N72 N74 M82:N82 N84:N85 N87:N88 N90:N91 N93:N102 M211:M215 J317:N317 L319:N319 K379:K384 K381:L382 K384:L384 K387 M388:M390 J392:J393 J503:K503 J505:K506 N509 N511:N512 N514 J534 J536 K733 K735 J797 J800:N801 J803:N804 J711:K711 J713:L713 K742:K743 D511:E511 D514:E514 J381 K319:K320 J319:J322 K322 M205:N206 J237:J238 J240:J241 J155:M155 J40:L41 K43:L43 L47:L49 J508:K508 J689:N689 J691:N691 J692 L692:M692 J694 L694:M694 K698 K700 J720:M720 N691:N692 N694:N695 N697:N698 N700:N703 M1033 M1035 M1039 M1041 N621:N639 J133:K134 J136:K136 N825:N843 J1092:N1092 J1100:K1101 N577:N578 K330 K332:K333 J335:K336 L1123:N1123 L1125:N1126 L1128:N1129 L1131:N1132 L1134:N1134 K850 K852:K853 K855 J844 J206:J212 K209 N112:N113 J224:K224 J226:K226 K227 K229:K230 K232:K233 J235:K235 K509:K513 L514 K516 K518:K519 L525 J547:N547 L549:N549 L549:L550 J550:N550 N558:N567 N745:N751 N762:N763 M1105 M1107:N1108 K1107:K1111 M1110:N1110 J928:K928 L1012:L1016 N1098 M1100 N1100:N1101 J41:J42 J1043:J1048 J71:J72 K46 K137:L137 L139:L140 K139:K142 L142 J144:J145 L144:L150 J147:J148 J150 J152:J153 K153 J243:J248 J214 J215:K215 M193:M198 M195:N195 N196:N198 L199:M199 K202:M202 K919:K921 J286:K286 J288:K288 K289 K291 K294 M294:N294 K297 N297:N298 M367 N372:N378 J348 J350 M350:M351 M353:M354 M356:M357 M359 K795:N795 K797:N798 J806:N806 G511 G514 J549 J671 K674 L679:L680 J680 K443:L443 J443:J444 E493 K857:K863 J896:K897 J899:K899 E945 N1076 L890:L891 L893 L1111:N1111 L1114:N1114 K1114:K1115 M1116:N1116 L1044 L1047 K485 K487:K488 K490 L906:N906 L908:N909 M911:N911 L911:L912 N912:N922 L915 L917 M88:M89 L86 K51 N55:N57 K56 N62:N68 L72 J74 L74 L175 L177:L178 J184 K299:L299 L301 K301:K302 K304 K305:M305 K310:M310 L336:N336 N338 J338:L339 M339:N339 J341:N341 L710:L711 L860 L862 N924 L950:M950 M952:N953 L953 M955 N955:N956 K956:L956 M957:M958 K958:L959 N958:N959 M960:M961 K961:L961 N961:N970 J945:J946 J948 J950 J953 K44 N705:N706 N708:N709 N711 N765 N767 J1067:J1068 J1070:J1071 J449 M456:M457 L461 L464 J465:M465 J476:J477 D859 D862 M41 M43:M49 J270:M271 J273:M274 J276:M277 J279:M279 J100:M100 J102:M103 J105:M106 J108:M109 J111:M111 J113:M113 J115:M116 J118:M119 J121:M122 J124:M124 J410:M410 J412:M413 J415:M416 J418:M419 J421:M421 J423:M423 J425:M426 J428:M429 J431:M432 J434:M434 N465:N471 N2:N5 C6:G6 J6:N6 N41:N42 N50 N52:N53 M147:M148 J165:J173 M175:M176 M178:M179 N218:N223 N249:N257 N311:N316 L320 L322:L328 N329 N342:N347 N360 L364:L366 L386 L389 N404:N412 N608 N652:N657 K661:K666 N670 L671:L677 N683:N688 J702:J710 F723:F731 N732 N776:N781 N807:N815 K888:K889 N901:N905 J919:J924 N993:N998 L999 J1012:J1017 N1014 N1017 J1019:J1023 N1024:N1029 J1039 N1042 M1043:M1044 M1046:M1047 N1055:N1060 L1070 J1074 J1076 N1087:N1090 N1117:N1121 N140:N143 L152:N153 M150:N150 N155:N161 N173:N174 N183:N192 M181:N181 M183:M186 J217:M217 L208:M209 K211:L212 L214:L215 N133:N134 N115:N131 N136 K790:N791 K793:N793 M1113:N1113 L350 L348:M348 K307:M308 M291:N292 M288:N289 M286:N286 L527 K553:N553 L682:N682 M164 M162 L775:M775">
    <cfRule type="cellIs" dxfId="3185" priority="24589" operator="equal">
      <formula>43586</formula>
    </cfRule>
  </conditionalFormatting>
  <conditionalFormatting sqref="J7:L7 N8 J9:L9 N11:N13 N16:N20 K26:L26 K28:M29 J29:K29 J31:M31 J38:N38 M40:N40 J40:L41 J162:K162 J164:K164 J255 L255:M255 J257:J258 L257:M258 J260:J261 L260:M261 J263:J264 L263:M264 J266 L266:M266 K299 K301:K302 K304 K305:M305 K310:M310 M320:M327 J379:N379 M381:N381 J395:J398 L398:M398 J400:J401 L400:N401 J403 L403:N403 M447:M451 L491:M491 L491:L496 K493:M494 K496:M496 J522 J524:J525 J527 J565:L565 J567:L568 J570:L571 J573:L574 J576:L576 J578:M578 J580:M581 J583:M584 J586:M587 J589:M589 J658:N658 J660:J661 J663 M680:N680 J682 J711:K711 J713:L713 J813:L813 J815:L816 J818:L819 J821:L822 J824:L824 J826:M826 J828:M829 J831:M832 J834:M835 J837:M837 K850 K852:K853 K855 J968:M968 J970:M971 J973:M974 J976:M977 J979:M979 J981:N981 J983:N984 J986:N987 J989:N990 J992:N992 N1076 M1105 M1107:N1108 M1110:N1110 L1111:N1111 M1113:N1113 J1134:J1136 N1148:N65536 N869:N875 M881:M886 M884:N884 L886:N886 J906 J908 M20:M22 M534:N534 M536:N537 M539:N540 M542:N543 M545:N545 J552:N552 K555:N556 K558:M558 N765 N767 J775 K443:L443 J443:J444 K1017:K1021 K1023 K660:N660 J680 E945 K1105 K1107:K1111 J875 L878:M878 J880:J881 L881 J883 L883:L884 L888 L890:L891 M891:N891 L893 N924 N931:N937 M1052 M1054 J1083:K1083 J1085:K1085 J69:N69 K71:N71 N72 N74 M82:N82 N84:N85 N87:N88 N90:N91 N93:N102 L208:M209 M211:M215 J217:M217 J317:N317 L319:N319 K379:K384 K381:L382 K384:L384 K387 M388:M390 J392:J393 J534 J536 K733 K735 K742:K743 D511:E511 D514:E514 K171 L172 K173 M361 M363 J381 K319:K320 J319:J322 K322 G18 L150:N150 L152:N153 J155:M155 K43:M43 M205:N206 N267:N287 K330 K332:K333 J335:K336 N422:N440 N494 N496:N502 N509 N511:N512 N514 N516:N525 N527:N533 J896:K897 J899:K899 K1030:L1030 K1032:L1032 N1080 M1092:M1095 J1094:N1095 L1097:N1097 J1097:K1098 J1100:K1101 J1103:N1103 J1123 J1125:J1126 J1128:J1129 J1131:J1132 L1136:N1136 J1138:J1139 L1138:N1139 J1141:J1142 L1141:N1142 J1144:J1145 L1144:N1145 J1147 L1147:N1147 J503:K503 J505:K506 J508:K508 K509:K513 J689:N689 J691:N691 L692:M692 L694:M694 N168 N170:N171 N173:N174 M443:M445 N691:N692 N694:N695 N697:N698 N700:N703 M1033 M1035 M1039 M1041 N621:N639 N825:N843 J88:K88 N577:N578 L1125:N1126 L1128:N1129 L1131:N1132 L1134:N1134 J844 J472:M472 J474:M475 M475:M483 J477:M477 J692 J694 L742:N742 L744:N744 J797 J800:N801 J803:N804 L950:M950 M952:N953 C1077 C1079 F1100 F1103 J113:N113 N115:N131 J206:J212 J214 J215:K215 J224:K224 J226:K226 K227 K229:K230 K232:K233 J235:K235 K516 K518:K519 L525 J547:N547 L549:N549 L549:L550 J550:N550 N558:N567 J877:J878 K919:K921 J928:K928 N948:N950 N955:N956 N958:N959 N961:N970 N939:N940 N942:N943 N945:N946 N2:N5 C6:G6 J6:N6 N29 N31:N37 M41 N41:N42 N50 K51 N52:N53 N55:N57 K56 N62:N68 J71:J72 L72 J74 L74 L86 M88:M89 J100:M100 J102:M103 J105:M106 J108:M109 J111:M111 N112 J115:M116 J118:M119 J121:M122 J124:M124 J133:K134 N133:N134 J136:K136 N136 K137:L137 L139:L140 K139:K142 L142 J144:J145 L144:L149 J147:J148 M147:M148 J150 J152:J153 K153 N155:N161 J165:J173 L175 M175:M176 L177:L178 M178:M179 M183:M186 N183:N192 J184 M193:M198 M195:N195 N196:N198 L199:M199 K202:M202 K209 K211:L212 L214:L215 N218:N223 J237:J238 J240:J241 J243:J248 N249:N257 J270:M271 J273:M274 J276:M277 J279:M279 J286:K286 J288 M292:N292 K294 M294:N294 K297 N297:N298 N311:N316 L320 L322:L328 N329 L336:N336 N338 J338:L339 M339:N339 J341:N341 N342:N347 J348 J350 M350:M351 M353:M354 M356:M357 M359 N360 L364:L366 M367 J370:N370 J372:M372 N372:N378 L386 L389 N404:N412 J410:M410 J412:M413 J415:M416 J418:M419 J421:M421 J423:M423 J425:M426 J428:M429 J431:M432 J434:M434 J449 M456:M457 L461 L464 J465:M465 N465:N471 J476:J477 K485 K487:K488 K490:K491 E493 G511 G514 L514 J549 N608 N652:N657 K661:K666 N670 J671 K674 L671:L677 L679:L680 N683:N688 K698 K700 J702:J710 N705:N706 N708:N709 L710:L711 N711 N713:N720 J720:M720 J722:N722 F723:F731 N732 N745:N751 N762:N763 J770 N776:N781 K790:N791 K793:N793 K797:N798 J806:N806 N807:N815 D859 L860 D862 L862:L863 L866 K888:K889 K891:K892 N901:N905 L906:N906 L908:N909 M911:N911 L911:L912 N912:N922 L915 L917 J919:J924 J937:L937 J939:L940 J942:L943 K943:K944 J945:J946 L945:L946 K946:K947 J948 L948 J950 J953 L953 M955 K956:L956 M957:M958 K958:L959 M960:M961 K961:L961 N993:N998 L999 L1005 L1010 N1011:N1012 K1012 L1012:L1016 J1012:J1017 N1014 K1014:K1015 N1017 J1019:J1023 N1024:N1029 J1039 N1042 M1043:M1044 J1043:J1048 L1044 M1046:M1047 L1047 N1055:N1060 J1067:J1068 L1070 J1070:J1071 J1074 L1074:L1079 J1076 N1087:N1090 J1092:N1092 N1098 M1100 N1100:N1101 E1107 E1110 L1114:N1114 K1114:K1115 M1116:N1116 N1117:N1121 L1123:N1123 L350 L348:M348 K307:M308 M286:N286 L527 K553:N553 L682:N682 L875:M875 M164 M162 L775:M775">
    <cfRule type="cellIs" dxfId="3184" priority="24593" operator="equal">
      <formula>43401</formula>
    </cfRule>
  </conditionalFormatting>
  <conditionalFormatting sqref="J7:L7 N8 J9:L9 N11:N13 N16:N20 K26:L26 K28:M29 J29:K29 J31:M31 J38:N38 M40:N40 J40:L41 J162:K162 J164:K164 N168 N170:N171 N173:N175 J255 L255:M255 J257:J258 L257:M258 J260:J261 L260:M261 J263:J264 L263:M264 J266 L266:M266 K299 K301:K302 K304:K305 M305 K310 M310 M320:M327 J379:N379 M381:N381 J395:J398 L398:M398 J400:J401 L400:N401 J403 L403:N403 M443:M445 M447:M451 L491:M491 L491:L496 L493:M494 K496:M496 J522 J565:L565 J567:L568 J570:L571 J573:L574 J576:L576 J578:M578 J580:M581 J583:M584 J586:M587 J589:M589 J658:N658 J660:J661 J663 M680:N680 L682:N682 J770 J813:L813 J815:L816 J818:L819 J821:L822 J824:L824 J826:M826 J828:M829 J831:M832 J834:M835 J837:M837 J968:M968 J970:M971 J973:M974 J976:M977 J979:M979 J981:N981 J983:N984 J986:N987 J989:N990 J992:N992 J880:J881 N1011:N1012 K1014:K1015 J1085:K1085 M20:M22 N29 N31:N37 J69:N69 J317:N317 L319:N319 K379:K384 K381:L382 K384:L384 K387 M388:M390 J392:J393 N509 N516:N524 J534 M534:N534 J536 M536:N537 M539:N540 M542:N543 M545:N545 J550:N550 J552:N552 K733 K735 K742:K743 K795:N795 J797 K797:N798 J800 J803:N804 J806:N806 J465:M465 M208:M209 M211:M215 M217 K660:N660 J711:K711 J713:L713 N2:N5 C6:G6 J6:N6 G18 M41 N41:N42 K43:M43 N50 K51 N52:N53 N55:N57 K56 N59:N60 N62:N68 K71 J71:J72 J74 L86 J88:K88 J90:K91 J93:K93 J100:M100 J102:M103 J105:M106 J108:M109 J111:M111 N112 J113:N113 J115:M116 N115:N131 J118:M119 J121:M122 J124:M124 N133:N134 N136 K139:K142 J144:J145 J147:J148 M147:M148 J150 M150:N150 J152:J153 M152:N153 K153 M155 N155:N161 J165:J173 L172 M175:M176 N177:N178 M178:M179 N180:N181 N196:N198 J198:L198 L202:M202 M205:N206 J206:J212 K227 J240:J241 N249:N257 N267:N287 J270:M271 J273:M274 J276:M277 J279:M279 N311:N316 K319:K320 J319:J322 L320 K322 L322:L328 N329 N338 M339:N339 J350 M356:M357 N360 M363 J370:N370 N372:N378 J381 L386 L389 N404:N412 J410:M410 J412:M413 J415:M416 J418:M419 J421:M421 N422:N440 J425:M426 J428:M429 J431:M432 J434:M434 L443 J449 M456:M457 M459 L461 L464 N465:N471 J476:J477 L477:M477 K487:K488 K490 E493 J503:K503 J508:K508 K509:K513 D511 D514 K516 K518:K519 J547:N547 J549 L549:N549 L549:L550 K555:N556 K558:M558 N558:N567 N608 N621:N639 N652:N657 J689:M689 J691:M691 N691:N692 J692 L692:M692 J694 L694:M694 N694:N695 N697:N698 K700 N705:N706 N708:N709 L710:L711 J720:M720 J722:N722 F723:F731 N732 L742:N742 L744:N744 N762:N763 N765 N776:N781 K790:N791 K793:N793 N807:N815 J844 K850 K852:K853 K855 D859 D862 L862 J899:K899 N901:N905 K919:K921 N931:N937 N943 K943:K944 E945 K946:K947 N949:N950 M957:M958 J1012:J1017 N1014 N1017 N1024:N1029 K1030:L1030 K1032:L1032 L1044 L1047 N1055:N1060 L1070 J1074 L1074:L1079 J1076 N1076 N1080 N1087:N1090 J1100:J1101 M1105 M1107:M1108 M1110:M1111 L1111 L1114:M1114 J1123 L1123:N1123 J1125:J1126 L1128:L1129 M1129 N1148:N65536 M307:M308 L350:M350 K307:K308 K553:N553 M164 M162">
    <cfRule type="cellIs" dxfId="3183" priority="24591" operator="equal">
      <formula>43466</formula>
    </cfRule>
  </conditionalFormatting>
  <conditionalFormatting sqref="J59:L60">
    <cfRule type="cellIs" dxfId="3182" priority="2274" operator="equal">
      <formula>43538</formula>
    </cfRule>
  </conditionalFormatting>
  <conditionalFormatting sqref="J82:L84 C81:H81 J85:K86 K87 J88:K93 D168:D170 K168:K173 C171:D173 L171:M173 L361:L363 N361:N363 M361:M366 C658:G669 C767:C775 D1048">
    <cfRule type="cellIs" dxfId="3181" priority="7555" operator="equal">
      <formula>43538</formula>
    </cfRule>
  </conditionalFormatting>
  <conditionalFormatting sqref="J82:L84 J85:K86 K87 J88:K93 D168:D170 K168:K173 C171:D173 L171:M173 L361:L363 N361:N363 M361:M366 C767:C775">
    <cfRule type="cellIs" dxfId="3180" priority="7732" operator="equal">
      <formula>43586</formula>
    </cfRule>
  </conditionalFormatting>
  <conditionalFormatting sqref="J82:L84 J85:K86 K87 K168:K173 L171:L173 C301 L361:L363 N361:N363 M361:M366">
    <cfRule type="cellIs" dxfId="3179" priority="6668" operator="equal">
      <formula>43401</formula>
    </cfRule>
  </conditionalFormatting>
  <conditionalFormatting sqref="J82:L84 J81:M81 J85:K86 K87 K168:K173 L171:M173 L361:L363 N361:N363 M361:M366 M1045">
    <cfRule type="cellIs" dxfId="3178" priority="6310" operator="equal">
      <formula>43578</formula>
    </cfRule>
  </conditionalFormatting>
  <conditionalFormatting sqref="J88:L93">
    <cfRule type="cellIs" dxfId="3177" priority="2735" operator="equal">
      <formula>43402</formula>
    </cfRule>
    <cfRule type="cellIs" dxfId="3176" priority="2740" operator="equal">
      <formula>43578</formula>
    </cfRule>
  </conditionalFormatting>
  <conditionalFormatting sqref="J137:L143 L144:L155 K168:K173 J175:J186 J348:J353 J354:M360 M361:M366 K472:K483 J82:L84 J63:M71 L38:L49 J85:K86 L171:M173 M206:N206 J342:M347 L361:L363 N361:N363 M1045 L348:L353 J131:K136">
    <cfRule type="cellIs" dxfId="3175" priority="6311" operator="equal">
      <formula>43466</formula>
    </cfRule>
  </conditionalFormatting>
  <conditionalFormatting sqref="J137:L155 J131:K136">
    <cfRule type="cellIs" dxfId="3174" priority="3835" operator="equal">
      <formula>43538</formula>
    </cfRule>
    <cfRule type="cellIs" dxfId="3173" priority="3836" operator="equal">
      <formula>43586</formula>
    </cfRule>
    <cfRule type="cellIs" dxfId="3172" priority="3837" operator="equal">
      <formula>43578</formula>
    </cfRule>
    <cfRule type="cellIs" dxfId="3171" priority="3840" operator="equal">
      <formula>43401</formula>
    </cfRule>
  </conditionalFormatting>
  <conditionalFormatting sqref="J175:L180 J181:J186 L181:L186">
    <cfRule type="cellIs" dxfId="3170" priority="2707" operator="equal">
      <formula>43586</formula>
    </cfRule>
    <cfRule type="cellIs" dxfId="3169" priority="2708" operator="equal">
      <formula>43538</formula>
    </cfRule>
    <cfRule type="cellIs" dxfId="3168" priority="2709" operator="equal">
      <formula>43578</formula>
    </cfRule>
  </conditionalFormatting>
  <conditionalFormatting sqref="J205:L218">
    <cfRule type="cellIs" dxfId="3167" priority="3741" operator="equal">
      <formula>43586</formula>
    </cfRule>
    <cfRule type="cellIs" dxfId="3166" priority="3743" operator="equal">
      <formula>43538</formula>
    </cfRule>
  </conditionalFormatting>
  <conditionalFormatting sqref="J212:L212 J214:M215">
    <cfRule type="cellIs" dxfId="3165" priority="3747" operator="equal">
      <formula>43397</formula>
    </cfRule>
  </conditionalFormatting>
  <conditionalFormatting sqref="J720:L722 J723:K731">
    <cfRule type="cellIs" dxfId="3164" priority="5979" operator="equal">
      <formula>43466</formula>
    </cfRule>
    <cfRule type="cellIs" dxfId="3163" priority="6033" operator="equal">
      <formula>43586</formula>
    </cfRule>
  </conditionalFormatting>
  <conditionalFormatting sqref="J720:L725">
    <cfRule type="cellIs" dxfId="3162" priority="2432" operator="equal">
      <formula>43402</formula>
    </cfRule>
    <cfRule type="cellIs" dxfId="3161" priority="2433" operator="equal">
      <formula>43401</formula>
    </cfRule>
    <cfRule type="cellIs" dxfId="3160" priority="2435" operator="equal">
      <formula>43538</formula>
    </cfRule>
  </conditionalFormatting>
  <conditionalFormatting sqref="J742:L744 K702:K710 J711:K713">
    <cfRule type="cellIs" dxfId="3159" priority="6895" operator="equal">
      <formula>43538</formula>
    </cfRule>
    <cfRule type="cellIs" dxfId="3158" priority="6896" operator="equal">
      <formula>43586</formula>
    </cfRule>
  </conditionalFormatting>
  <conditionalFormatting sqref="J881:L886 M888:M893 J875:J880 L875:L880">
    <cfRule type="cellIs" dxfId="3157" priority="8400" operator="equal">
      <formula>43586</formula>
    </cfRule>
  </conditionalFormatting>
  <conditionalFormatting sqref="J881:L886 N888:N895 C559:H564 G565:H576 G658:H660 H661:H669 K667:K669 C670:H670 J670:M670 D671:F676 C671:C679 G671:H682 C680:D682 H844:H872 J869:M874 E949:H949 L1000:L1001 K1003:L1004 L1005:L1010 N1012:N1013 K1012:K1017 F1035:F1041 J1040:J1041 C1042:G1042 J1082:J1085 C1091:G1091 C1117:E1117 C1118:H1122 J1122:N1122 C1135:H1135 J875:J880 L875:L880">
    <cfRule type="cellIs" dxfId="3156" priority="8335" operator="equal">
      <formula>43578</formula>
    </cfRule>
  </conditionalFormatting>
  <conditionalFormatting sqref="J881:L886 N888:N895 L857:L868 C67:H68 J521:J527 C559:H564 G565:H576 G658:H660 H661:H669 K667:K669 C670:H670 J670:M670 D671:F676 C671:C679 G671:H682 C680:D682 C745:H749 H844:H872 J869:M874 C900:H905 C931:H935 E949:H949 L1005:L1010 N1012:N1013 K1012:K1017 C1018:D1023 J1043:J1048 N1074:N1076 C1091:G1091 C1117:E1117 J875:J880 L875:L880">
    <cfRule type="cellIs" dxfId="3155" priority="8222" operator="equal">
      <formula>43538</formula>
    </cfRule>
  </conditionalFormatting>
  <conditionalFormatting sqref="J925:K930">
    <cfRule type="cellIs" dxfId="3154" priority="2559" operator="equal">
      <formula>43538</formula>
    </cfRule>
  </conditionalFormatting>
  <conditionalFormatting sqref="J937:L948 J950:J951 L475:L477 J795:N806 E1095:E1116 D69:E74 E75:E80 N80 D88:D93 M472:M477 M484 N661:N664 M671:M672 N671:N673 K689:M691 L692:M694 C723:E731 K723:K731 M733:N741 L742:N744 J931:M936 J949:M949 K959:K961 C1030:E1030 K1030:L1032 C1032:E1032 K1033:K1041 K1080:M1085">
    <cfRule type="cellIs" dxfId="3153" priority="4569" operator="equal">
      <formula>43402</formula>
    </cfRule>
  </conditionalFormatting>
  <conditionalFormatting sqref="J937:L955 K956:L961">
    <cfRule type="cellIs" dxfId="3152" priority="2543" operator="equal">
      <formula>43578</formula>
    </cfRule>
  </conditionalFormatting>
  <conditionalFormatting sqref="J950:L955">
    <cfRule type="cellIs" dxfId="3151" priority="3115" operator="equal">
      <formula>43401</formula>
    </cfRule>
  </conditionalFormatting>
  <conditionalFormatting sqref="J1111:L1116">
    <cfRule type="cellIs" dxfId="3150" priority="1884" operator="equal">
      <formula>43401</formula>
    </cfRule>
  </conditionalFormatting>
  <conditionalFormatting sqref="J43:M43">
    <cfRule type="cellIs" dxfId="3149" priority="2290" operator="equal">
      <formula>43397</formula>
    </cfRule>
    <cfRule type="cellIs" dxfId="3148" priority="2291" operator="equal">
      <formula>43402</formula>
    </cfRule>
  </conditionalFormatting>
  <conditionalFormatting sqref="J57:M57 J62:M62">
    <cfRule type="cellIs" dxfId="3147" priority="4068" operator="equal">
      <formula>43586</formula>
    </cfRule>
    <cfRule type="cellIs" dxfId="3146" priority="4069" operator="equal">
      <formula>43578</formula>
    </cfRule>
  </conditionalFormatting>
  <conditionalFormatting sqref="J57:M57 M59:N60 J62:M62">
    <cfRule type="cellIs" dxfId="3145" priority="4071" operator="equal">
      <formula>43401</formula>
    </cfRule>
  </conditionalFormatting>
  <conditionalFormatting sqref="J59:M60">
    <cfRule type="cellIs" dxfId="3144" priority="2270" operator="equal">
      <formula>43466</formula>
    </cfRule>
    <cfRule type="cellIs" dxfId="3143" priority="4065" operator="equal">
      <formula>43578</formula>
    </cfRule>
  </conditionalFormatting>
  <conditionalFormatting sqref="J62:M62 M57">
    <cfRule type="cellIs" dxfId="3142" priority="4067" operator="equal">
      <formula>43538</formula>
    </cfRule>
  </conditionalFormatting>
  <conditionalFormatting sqref="J62:M62">
    <cfRule type="cellIs" dxfId="3141" priority="4070" operator="equal">
      <formula>43466</formula>
    </cfRule>
  </conditionalFormatting>
  <conditionalFormatting sqref="J63:M71 J81:M81">
    <cfRule type="cellIs" dxfId="3140" priority="4000" operator="equal">
      <formula>43538</formula>
    </cfRule>
    <cfRule type="cellIs" dxfId="3139" priority="4003" operator="equal">
      <formula>43586</formula>
    </cfRule>
    <cfRule type="cellIs" dxfId="3138" priority="4007" operator="equal">
      <formula>43401</formula>
    </cfRule>
  </conditionalFormatting>
  <conditionalFormatting sqref="J94:M130">
    <cfRule type="cellIs" dxfId="3137" priority="2230" operator="equal">
      <formula>43586</formula>
    </cfRule>
    <cfRule type="cellIs" dxfId="3136" priority="2231" operator="equal">
      <formula>43578</formula>
    </cfRule>
    <cfRule type="cellIs" dxfId="3135" priority="2234" operator="equal">
      <formula>43538</formula>
    </cfRule>
    <cfRule type="cellIs" dxfId="3134" priority="2235" operator="equal">
      <formula>43402</formula>
    </cfRule>
  </conditionalFormatting>
  <conditionalFormatting sqref="J129:M130">
    <cfRule type="cellIs" dxfId="3133" priority="2232" operator="equal">
      <formula>43466</formula>
    </cfRule>
    <cfRule type="cellIs" dxfId="3132" priority="2233" operator="equal">
      <formula>43401</formula>
    </cfRule>
  </conditionalFormatting>
  <conditionalFormatting sqref="J267:M285">
    <cfRule type="cellIs" dxfId="3131" priority="2236" operator="equal">
      <formula>43466</formula>
    </cfRule>
    <cfRule type="cellIs" dxfId="3130" priority="2237" operator="equal">
      <formula>43401</formula>
    </cfRule>
    <cfRule type="cellIs" dxfId="3129" priority="2238" operator="equal">
      <formula>43402</formula>
    </cfRule>
    <cfRule type="cellIs" dxfId="3128" priority="2239" operator="equal">
      <formula>43586</formula>
    </cfRule>
    <cfRule type="cellIs" dxfId="3127" priority="2240" operator="equal">
      <formula>43578</formula>
    </cfRule>
    <cfRule type="cellIs" dxfId="3126" priority="2241" operator="equal">
      <formula>43538</formula>
    </cfRule>
  </conditionalFormatting>
  <conditionalFormatting sqref="J289:K291 M289:M291">
    <cfRule type="cellIs" dxfId="3125" priority="2354" operator="equal">
      <formula>43586</formula>
    </cfRule>
  </conditionalFormatting>
  <conditionalFormatting sqref="J342:M347 J354:M360 J348:J353 L348:M353">
    <cfRule type="cellIs" dxfId="3124" priority="3490" operator="equal">
      <formula>43578</formula>
    </cfRule>
    <cfRule type="cellIs" dxfId="3123" priority="3492" operator="equal">
      <formula>43401</formula>
    </cfRule>
    <cfRule type="cellIs" dxfId="3122" priority="3493" operator="equal">
      <formula>43586</formula>
    </cfRule>
    <cfRule type="cellIs" dxfId="3121" priority="3494" operator="equal">
      <formula>43538</formula>
    </cfRule>
  </conditionalFormatting>
  <conditionalFormatting sqref="J404:M440">
    <cfRule type="cellIs" dxfId="3120" priority="2183" operator="equal">
      <formula>43538</formula>
    </cfRule>
    <cfRule type="cellIs" dxfId="3119" priority="2184" operator="equal">
      <formula>43586</formula>
    </cfRule>
    <cfRule type="cellIs" dxfId="3118" priority="2185" operator="equal">
      <formula>43578</formula>
    </cfRule>
    <cfRule type="cellIs" dxfId="3117" priority="2186" operator="equal">
      <formula>43402</formula>
    </cfRule>
    <cfRule type="cellIs" dxfId="3116" priority="2187" operator="equal">
      <formula>43401</formula>
    </cfRule>
    <cfRule type="cellIs" dxfId="3115" priority="2188" operator="equal">
      <formula>43466</formula>
    </cfRule>
  </conditionalFormatting>
  <conditionalFormatting sqref="J453:M465 J444:J452 L450:L452 M452 J472:J496 D503:E515">
    <cfRule type="cellIs" dxfId="3114" priority="2361" operator="equal">
      <formula>43401</formula>
    </cfRule>
  </conditionalFormatting>
  <conditionalFormatting sqref="J453:M465 L441:L452 J444:J452 M452 J472:J496 D503:E515">
    <cfRule type="cellIs" dxfId="3113" priority="2363" operator="equal">
      <formula>43586</formula>
    </cfRule>
  </conditionalFormatting>
  <conditionalFormatting sqref="J462:M462">
    <cfRule type="cellIs" dxfId="3112" priority="2158" operator="equal">
      <formula>43402</formula>
    </cfRule>
  </conditionalFormatting>
  <conditionalFormatting sqref="J474:M474">
    <cfRule type="cellIs" dxfId="3111" priority="6671" operator="equal">
      <formula>43538</formula>
    </cfRule>
    <cfRule type="cellIs" dxfId="3110" priority="6674" operator="equal">
      <formula>43402</formula>
    </cfRule>
  </conditionalFormatting>
  <conditionalFormatting sqref="J493:M494">
    <cfRule type="cellIs" dxfId="3109" priority="2796" operator="equal">
      <formula>43397</formula>
    </cfRule>
  </conditionalFormatting>
  <conditionalFormatting sqref="J590:M591 J621:M622 J838:M839 C590:G591 C621:G622 C652:G653 J652:M653 C838:G839">
    <cfRule type="cellIs" dxfId="3108" priority="27889" operator="equal">
      <formula>43538</formula>
    </cfRule>
  </conditionalFormatting>
  <conditionalFormatting sqref="J652:M657">
    <cfRule type="cellIs" dxfId="3107" priority="2253" operator="equal">
      <formula>43586</formula>
    </cfRule>
    <cfRule type="cellIs" dxfId="3106" priority="2254" operator="equal">
      <formula>43401</formula>
    </cfRule>
    <cfRule type="cellIs" dxfId="3105" priority="2255" operator="equal">
      <formula>43538</formula>
    </cfRule>
    <cfRule type="cellIs" dxfId="3104" priority="2256" operator="equal">
      <formula>43578</formula>
    </cfRule>
    <cfRule type="cellIs" dxfId="3103" priority="2257" operator="equal">
      <formula>43466</formula>
    </cfRule>
    <cfRule type="cellIs" dxfId="3102" priority="2258" operator="equal">
      <formula>43402</formula>
    </cfRule>
  </conditionalFormatting>
  <conditionalFormatting sqref="J683:M701">
    <cfRule type="cellIs" dxfId="3101" priority="6039" operator="equal">
      <formula>43466</formula>
    </cfRule>
    <cfRule type="cellIs" dxfId="3100" priority="6040" operator="equal">
      <formula>43538</formula>
    </cfRule>
    <cfRule type="cellIs" dxfId="3099" priority="6041" operator="equal">
      <formula>43586</formula>
    </cfRule>
  </conditionalFormatting>
  <conditionalFormatting sqref="J745:M750 K751:M753 J764:K766">
    <cfRule type="cellIs" dxfId="3098" priority="2722" operator="equal">
      <formula>43466</formula>
    </cfRule>
  </conditionalFormatting>
  <conditionalFormatting sqref="J745:M750 K751:N753 J764:J775">
    <cfRule type="cellIs" dxfId="3097" priority="2721" operator="equal">
      <formula>43578</formula>
    </cfRule>
  </conditionalFormatting>
  <conditionalFormatting sqref="J745:M750">
    <cfRule type="cellIs" dxfId="3096" priority="2720" operator="equal">
      <formula>43586</formula>
    </cfRule>
  </conditionalFormatting>
  <conditionalFormatting sqref="J930:K930">
    <cfRule type="cellIs" dxfId="3095" priority="7373" operator="equal">
      <formula>43586</formula>
    </cfRule>
    <cfRule type="cellIs" dxfId="3094" priority="7374" operator="equal">
      <formula>43578</formula>
    </cfRule>
  </conditionalFormatting>
  <conditionalFormatting sqref="J1079:M1079">
    <cfRule type="cellIs" dxfId="3093" priority="1870" operator="equal">
      <formula>43401</formula>
    </cfRule>
  </conditionalFormatting>
  <conditionalFormatting sqref="J1148:M65536 J770:J775 N875:N877 M884:N886 N395:N403 N379:N393 J7:N18 L462:L463 N1078:N1082 C2:H5 J2:M5 H6:H33 J19:M19 J20:K31 J32:M37 C34:H37 J38:K40 M38:N40 H38:H66 N51 N54 C63:G66 J63:M68 N103:N111 J156:M161 J174:M174 J187:M192 J218:L218 J219:M223 H223:H250 C249:G250 J249:M254 C251:H254 C255:C266 E255:H266 J255:J266 L255:M266 N258:N266 J298:M298 J311:M316 H316:H328 M320:N328 L321 J329:M329 C347:G347 H347:H359 J361:K372 G379:H390 J384 J391:M391 M392:M394 M397:M403 J398:J403 N413:N421 H441:H469 M446:M449 J466:L466 C466:G469 C470:H470 C471:G471 H471:H500 L484:M487 L488:L496 L491:M496 C497:G500 J497:M502 C501:H501 C502:G502 H502:H531 K515:L515 J521:J527 C528:G531 J528:M533 C532:H533 C546:H546 K559:M559 J560:M564 J565:L576 N568:N576 J577:M595 J608:M608 J621:M626 K627:M629 J630:M639 J658:J669 M680:N682 C683:H688 C689:F691 J711:K713 D720:G722 H720:H744 K741 C745:H749 C750:G750 H750:H779 C751:F753 J763:M763 C764:D766 C776:G779 J776:M781 J807:M812 J813:L824 N816:N824 J825:M843 C873:H874 J900:L900 J901:M905 J918:M918 J931:M936 C936:G936 H936:H948 J962:M967 M968:M980 C968:D992 F968:H992 J968:K992 N971:N979 C993:H997 H998:H1025 L1003 K1011:M1011 N1015:N1016 J1018 N1019:N1020 D1024:G1024 J1024:M1029 C1025:G1025 C1026:H1028 C1029:G1029 H1029:H1054 J1030:L1030 J1042:M1042 C1055:H1059 J1055:M1060 C1060:G1060 H1060:H1086 N1061 L1071:L1072 D1074:D1082 C1083:D1085 C1087:H1090 J1087:M1090 H1091:H1116 C1095:C1103 J1104:M1104 G1117:H1117 J1117:M1121 C1151:H1152 C1153 E1153:H1153 C1154:H65536 J993:M998 J162:K164 M162:M164">
    <cfRule type="cellIs" dxfId="3092" priority="24548" operator="equal">
      <formula>43578</formula>
    </cfRule>
  </conditionalFormatting>
  <conditionalFormatting sqref="J1148:M65536 K754:K756 N888:N895 N395:N403 N379:N393 L462:L463 J770:J775 C2:H5 J2:M5 H6:H33 C7:C9 E7:E9 J7:N9 F7:G18 J10:J18 L10:N18 J19:M19 C19:G33 J20:K31 J32:M37 C34:H37 M38:N40 D38:D43 C38:C49 H38:H66 D50:G50 N51 N54 D59:D62 C63:G66 N103:N111 J156:M161 J174:M174 J187:M192 J219:M223 H223:H250 C249:G250 J249:M254 C251:H254 C255:C266 E255:H266 J255:J266 L255:M266 N258:N266 J298:M298 J311:M316 H316:H328 M320:N328 L321 J329:M329 C347:G347 H347:H359 J361:K372 G379:H390 J384 J391:M391 M397:M403 J398:J403 N413:N421 H441:H469 M446:M449 C453:G453 J466:L466 C466:G469 J467:M471 C470:H470 C471:G471 H471:H500 L484:M487 L488:L496 K491:M496 C497:G500 J497:M502 C501:H501 C502:G502 H502:H531 J521:J527 C528:G531 J528:M533 C532:H533 C546:H546 K559:M559 C559:H564 J560:M564 G565:H576 J565:L576 N568:N576 J577:M595 J608:M608 J621:M626 K627:M629 J630:M639 G658:H660 J658:J669 H661:H669 K667:K669 C670:H670 J670:M670 D671:F676 C671:C679 G671:H682 C680:D682 M680:N682 C683:H688 C689:F691 J714:M719 D720:G722 H720:H744 K741 C745:H749 C750:G750 H750:H779 C751:F753 J763:M763 C764:D766 C776:G779 J776:M781 C807:H812 J807:M812 C813:E824 G813:H824 J813:L824 N816:N824 C825:H843 H844:H872 J869:M874 C873:H874 H875:H899 J900:L900 J901:M905 J918:M918 J931:M936 C936:G936 H936:H948 C949:H949 C962:H967 J962:M967 M968:M980 C968:D992 F968:H992 J968:K992 N971:N979 C993:H997 H998:H1025 L1000 L1003 L1005:L1010 K1011:M1011 N1012:N1013 K1012:K1017 N1015:N1016 J1018 N1019 D1024:G1024 J1024:M1029 C1025:G1025 C1026:H1028 H1029:H1054 J1042:M1042 C1055:H1059 J1055:M1060 H1060:H1086 N1061 D1074:D1082 C1083:D1085 C1087:H1090 J1087:M1090 C1091:G1091 J1091:N1091 H1091:H1116 C1096 C1099 E1101:E1102 C1104:G1104 J1104:M1104 C1117:E1117 G1117:H1117 J1117:M1121 C1118:H1122 J1122:N1122 C1135:H1135 J1135:M1135 C1151:H1152 C1153 E1153:H1153 C1154:H65536 J825:M843 J993:M998 J162:K164 M162:M164">
    <cfRule type="cellIs" dxfId="3091" priority="24547" operator="equal">
      <formula>43586</formula>
    </cfRule>
  </conditionalFormatting>
  <conditionalFormatting sqref="J57:N57 M62:N62">
    <cfRule type="cellIs" dxfId="3090" priority="4066" operator="equal">
      <formula>43402</formula>
    </cfRule>
  </conditionalFormatting>
  <conditionalFormatting sqref="J59:N60">
    <cfRule type="cellIs" dxfId="3089" priority="2271" operator="equal">
      <formula>43397</formula>
    </cfRule>
    <cfRule type="cellIs" dxfId="3088" priority="2278" operator="equal">
      <formula>43397</formula>
    </cfRule>
    <cfRule type="cellIs" dxfId="3087" priority="4064" operator="equal">
      <formula>43586</formula>
    </cfRule>
  </conditionalFormatting>
  <conditionalFormatting sqref="J131:K131 N133:N134 N136 M131:N131">
    <cfRule type="cellIs" dxfId="3086" priority="1984" operator="equal">
      <formula>43397</formula>
    </cfRule>
  </conditionalFormatting>
  <conditionalFormatting sqref="J131:K131 M131:N131">
    <cfRule type="cellIs" dxfId="3085" priority="1982" operator="equal">
      <formula>43397</formula>
    </cfRule>
  </conditionalFormatting>
  <conditionalFormatting sqref="J193:N204">
    <cfRule type="cellIs" dxfId="3084" priority="1986" operator="equal">
      <formula>43586</formula>
    </cfRule>
  </conditionalFormatting>
  <conditionalFormatting sqref="J201:N201">
    <cfRule type="cellIs" dxfId="3083" priority="3739" operator="equal">
      <formula>43402</formula>
    </cfRule>
  </conditionalFormatting>
  <conditionalFormatting sqref="J201:N204">
    <cfRule type="cellIs" dxfId="3082" priority="3731" operator="equal">
      <formula>43466</formula>
    </cfRule>
  </conditionalFormatting>
  <conditionalFormatting sqref="J202:N203">
    <cfRule type="cellIs" dxfId="3081" priority="5987" operator="equal">
      <formula>43402</formula>
    </cfRule>
  </conditionalFormatting>
  <conditionalFormatting sqref="J202:N204">
    <cfRule type="cellIs" dxfId="3080" priority="3728" operator="equal">
      <formula>43401</formula>
    </cfRule>
  </conditionalFormatting>
  <conditionalFormatting sqref="J204:N204">
    <cfRule type="cellIs" dxfId="3079" priority="3732" operator="equal">
      <formula>43402</formula>
    </cfRule>
  </conditionalFormatting>
  <conditionalFormatting sqref="J268:N268">
    <cfRule type="cellIs" dxfId="3078" priority="5407" operator="equal">
      <formula>43586</formula>
    </cfRule>
    <cfRule type="cellIs" dxfId="3077" priority="5408" operator="equal">
      <formula>43578</formula>
    </cfRule>
    <cfRule type="cellIs" dxfId="3076" priority="5409" operator="equal">
      <formula>43466</formula>
    </cfRule>
    <cfRule type="cellIs" dxfId="3075" priority="5410" operator="equal">
      <formula>43401</formula>
    </cfRule>
    <cfRule type="cellIs" dxfId="3074" priority="5414" operator="equal">
      <formula>43402</formula>
    </cfRule>
  </conditionalFormatting>
  <conditionalFormatting sqref="J286:K288 N286:N291 J292:N297 M286:N288">
    <cfRule type="cellIs" dxfId="3073" priority="3639" operator="equal">
      <formula>43586</formula>
    </cfRule>
  </conditionalFormatting>
  <conditionalFormatting sqref="J292:N297 J286:K291 M286:N291">
    <cfRule type="cellIs" dxfId="3072" priority="2355" operator="equal">
      <formula>43401</formula>
    </cfRule>
    <cfRule type="cellIs" dxfId="3071" priority="2356" operator="equal">
      <formula>43578</formula>
    </cfRule>
  </conditionalFormatting>
  <conditionalFormatting sqref="J288:K288 C508:E508 J880 L888:N888 J894:K894 J896:K897 J1085:K1085 J1095 K1095:K1103 J268:N268 N425 J981:N981 L1136:N1136 L1138:N1139 M193:N193 M198:M199 E511:E512 F1100:G1101 F1103:G1103 N202:N204 M206:N206 G206:G209 K209 K211:K212 C224:D224 J224:K224 K229:K230 J233:J235 K235 F237:G237 J237 F239:G240 F242:G243 G268:G279 N270 J286:K286 D291:D292 F359 D367 G367 M367 F370:G370 C372:D372 J423:N423 G423:G434 J443:J444 N494 G503 J503:K503 G505:G506 J505:K506 G508:G509 G511:G512 G514 L514 N514 J521:K521 C524:D524 J524:J525 C525:E525 G525 N525 C527:E527 G527 J527 N527 C534 E534:G534 C536 E536:G537 E539:G540 E542:G543 E545:G545 C708 C784:G785 C787:G788 C790:G791 C793:G793 D846:E847 K850 K852:K853 K855 D859 L860 C863 C880:D881 F881:G881 C883 M883 C906 C908:C909 J930:K930 G983 C999 J1017 K1023 C1035:C1036 G1061 L1070:L1071 G1072 N1074:N1076 N1078 J1083:K1083 C1092:G1092 C1094:E1094 F1094:G1095 F1097:G1098 J1097:J1098 D1098 J1100:J1101 J1103 N1105 G1105:G1114 N1107:N1108 K1114:L1114 E1138:G1139 E1141:G1142 L1141:N1142 E1144:G1145 J1144:J1145 L1144:N1145 E1147:G1147 J1147 L1147:N1147 F372 M286:N286 M288:N288 L527 J522 L880:M880 E863">
    <cfRule type="cellIs" dxfId="3070" priority="7547" operator="equal">
      <formula>43397</formula>
    </cfRule>
  </conditionalFormatting>
  <conditionalFormatting sqref="J299:N304 K305:M310">
    <cfRule type="cellIs" dxfId="3069" priority="2698" operator="equal">
      <formula>43586</formula>
    </cfRule>
    <cfRule type="cellIs" dxfId="3068" priority="2700" operator="equal">
      <formula>43578</formula>
    </cfRule>
    <cfRule type="cellIs" dxfId="3067" priority="2702" operator="equal">
      <formula>43402</formula>
    </cfRule>
  </conditionalFormatting>
  <conditionalFormatting sqref="K305:M305 K310:M310 K307:M308">
    <cfRule type="cellIs" dxfId="3066" priority="2705" operator="equal">
      <formula>43397</formula>
    </cfRule>
  </conditionalFormatting>
  <conditionalFormatting sqref="K305:M305 K310:M310 L307:M308">
    <cfRule type="cellIs" dxfId="3065" priority="2703" operator="equal">
      <formula>43402</formula>
    </cfRule>
  </conditionalFormatting>
  <conditionalFormatting sqref="J330:N335 G981:G983">
    <cfRule type="cellIs" dxfId="3064" priority="5105" operator="equal">
      <formula>43586</formula>
    </cfRule>
  </conditionalFormatting>
  <conditionalFormatting sqref="J330:N341">
    <cfRule type="cellIs" dxfId="3063" priority="2678" operator="equal">
      <formula>43402</formula>
    </cfRule>
  </conditionalFormatting>
  <conditionalFormatting sqref="J336:N341">
    <cfRule type="cellIs" dxfId="3062" priority="2679" operator="equal">
      <formula>43586</formula>
    </cfRule>
    <cfRule type="cellIs" dxfId="3061" priority="2680" operator="equal">
      <formula>43466</formula>
    </cfRule>
    <cfRule type="cellIs" dxfId="3060" priority="2681" operator="equal">
      <formula>43401</formula>
    </cfRule>
    <cfRule type="cellIs" dxfId="3059" priority="2682" operator="equal">
      <formula>43578</formula>
    </cfRule>
  </conditionalFormatting>
  <conditionalFormatting sqref="J441:N441 J41:J42 K44 M44:M49 L47:L49 K59:L59 J60:L60 K288:K289 K291 L299 L301 J446:J447 L450 L452 M454 M459:M460 J460:K460 N460 J462 L462:N462 J463:N463 N1082 M1085 J1105 J1113:J1114 J1116 M291:N291 M288:N289">
    <cfRule type="cellIs" dxfId="3058" priority="5865" operator="equal">
      <formula>43401</formula>
    </cfRule>
  </conditionalFormatting>
  <conditionalFormatting sqref="J462:N463">
    <cfRule type="cellIs" dxfId="3057" priority="2150" operator="equal">
      <formula>43538</formula>
    </cfRule>
    <cfRule type="cellIs" dxfId="3056" priority="2153" operator="equal">
      <formula>43466</formula>
    </cfRule>
    <cfRule type="cellIs" dxfId="3055" priority="2155" operator="equal">
      <formula>43397</formula>
    </cfRule>
    <cfRule type="cellIs" dxfId="3054" priority="2157" operator="equal">
      <formula>43397</formula>
    </cfRule>
  </conditionalFormatting>
  <conditionalFormatting sqref="J546:N552 K553:N558">
    <cfRule type="cellIs" dxfId="3053" priority="3316" operator="equal">
      <formula>43402</formula>
    </cfRule>
  </conditionalFormatting>
  <conditionalFormatting sqref="J549:N550">
    <cfRule type="cellIs" dxfId="3052" priority="3315" operator="equal">
      <formula>43397</formula>
    </cfRule>
  </conditionalFormatting>
  <conditionalFormatting sqref="J578:N578">
    <cfRule type="cellIs" dxfId="3051" priority="5206" operator="equal">
      <formula>43397</formula>
    </cfRule>
  </conditionalFormatting>
  <conditionalFormatting sqref="J596:N596 J598:N599 J601:N602 J604:N605 J607:N607">
    <cfRule type="cellIs" dxfId="3050" priority="5626" operator="equal">
      <formula>43401</formula>
    </cfRule>
    <cfRule type="cellIs" dxfId="3049" priority="5627" operator="equal">
      <formula>43538</formula>
    </cfRule>
    <cfRule type="cellIs" dxfId="3048" priority="5628" operator="equal">
      <formula>43586</formula>
    </cfRule>
    <cfRule type="cellIs" dxfId="3047" priority="5629" operator="equal">
      <formula>43578</formula>
    </cfRule>
    <cfRule type="cellIs" dxfId="3046" priority="5630" operator="equal">
      <formula>43466</formula>
    </cfRule>
    <cfRule type="cellIs" dxfId="3045" priority="5631" operator="equal">
      <formula>43402</formula>
    </cfRule>
    <cfRule type="cellIs" dxfId="3044" priority="5632" operator="equal">
      <formula>43397</formula>
    </cfRule>
  </conditionalFormatting>
  <conditionalFormatting sqref="J597:N597 J600:N600 J603:N603 J606:N606">
    <cfRule type="cellIs" dxfId="3043" priority="5618" operator="equal">
      <formula>43538</formula>
    </cfRule>
    <cfRule type="cellIs" dxfId="3042" priority="5619" operator="equal">
      <formula>43402</formula>
    </cfRule>
    <cfRule type="cellIs" dxfId="3041" priority="5620" operator="equal">
      <formula>43578</formula>
    </cfRule>
    <cfRule type="cellIs" dxfId="3040" priority="5621" operator="equal">
      <formula>43466</formula>
    </cfRule>
    <cfRule type="cellIs" dxfId="3039" priority="5622" operator="equal">
      <formula>43586</formula>
    </cfRule>
    <cfRule type="cellIs" dxfId="3038" priority="5624" operator="equal">
      <formula>43397</formula>
    </cfRule>
    <cfRule type="cellIs" dxfId="3037" priority="5625" operator="equal">
      <formula>43401</formula>
    </cfRule>
  </conditionalFormatting>
  <conditionalFormatting sqref="J609:N609 J611:N612 J614:N615 J617:N618 J620:N620">
    <cfRule type="cellIs" dxfId="3036" priority="5647" operator="equal">
      <formula>43397</formula>
    </cfRule>
  </conditionalFormatting>
  <conditionalFormatting sqref="J609:N609 K610:N610 J611:N620">
    <cfRule type="cellIs" dxfId="3035" priority="5641" operator="equal">
      <formula>43401</formula>
    </cfRule>
    <cfRule type="cellIs" dxfId="3034" priority="5642" operator="equal">
      <formula>43538</formula>
    </cfRule>
    <cfRule type="cellIs" dxfId="3033" priority="5643" operator="equal">
      <formula>43586</formula>
    </cfRule>
    <cfRule type="cellIs" dxfId="3032" priority="5644" operator="equal">
      <formula>43578</formula>
    </cfRule>
    <cfRule type="cellIs" dxfId="3031" priority="5645" operator="equal">
      <formula>43466</formula>
    </cfRule>
    <cfRule type="cellIs" dxfId="3030" priority="5646" operator="equal">
      <formula>43402</formula>
    </cfRule>
  </conditionalFormatting>
  <conditionalFormatting sqref="J610:N610 J613:N613 J616:N616 J619:N619">
    <cfRule type="cellIs" dxfId="3029" priority="5633" operator="equal">
      <formula>43538</formula>
    </cfRule>
    <cfRule type="cellIs" dxfId="3028" priority="5634" operator="equal">
      <formula>43402</formula>
    </cfRule>
    <cfRule type="cellIs" dxfId="3027" priority="5635" operator="equal">
      <formula>43578</formula>
    </cfRule>
    <cfRule type="cellIs" dxfId="3026" priority="5636" operator="equal">
      <formula>43466</formula>
    </cfRule>
    <cfRule type="cellIs" dxfId="3025" priority="5637" operator="equal">
      <formula>43586</formula>
    </cfRule>
    <cfRule type="cellIs" dxfId="3024" priority="5639" operator="equal">
      <formula>43397</formula>
    </cfRule>
    <cfRule type="cellIs" dxfId="3023" priority="5640" operator="equal">
      <formula>43401</formula>
    </cfRule>
  </conditionalFormatting>
  <conditionalFormatting sqref="J627:N627 J629:N630 J632:N633 J635:N636 J638:N638">
    <cfRule type="cellIs" dxfId="3022" priority="5611" operator="equal">
      <formula>43401</formula>
    </cfRule>
    <cfRule type="cellIs" dxfId="3021" priority="5612" operator="equal">
      <formula>43538</formula>
    </cfRule>
    <cfRule type="cellIs" dxfId="3020" priority="5613" operator="equal">
      <formula>43586</formula>
    </cfRule>
    <cfRule type="cellIs" dxfId="3019" priority="5614" operator="equal">
      <formula>43578</formula>
    </cfRule>
    <cfRule type="cellIs" dxfId="3018" priority="5615" operator="equal">
      <formula>43466</formula>
    </cfRule>
    <cfRule type="cellIs" dxfId="3017" priority="5616" operator="equal">
      <formula>43402</formula>
    </cfRule>
    <cfRule type="cellIs" dxfId="3016" priority="5617" operator="equal">
      <formula>43397</formula>
    </cfRule>
  </conditionalFormatting>
  <conditionalFormatting sqref="J628:N628 J631:N631 J634:N634 J637:N637">
    <cfRule type="cellIs" dxfId="3015" priority="5603" operator="equal">
      <formula>43538</formula>
    </cfRule>
    <cfRule type="cellIs" dxfId="3014" priority="5604" operator="equal">
      <formula>43402</formula>
    </cfRule>
    <cfRule type="cellIs" dxfId="3013" priority="5605" operator="equal">
      <formula>43578</formula>
    </cfRule>
    <cfRule type="cellIs" dxfId="3012" priority="5606" operator="equal">
      <formula>43466</formula>
    </cfRule>
    <cfRule type="cellIs" dxfId="3011" priority="5607" operator="equal">
      <formula>43586</formula>
    </cfRule>
    <cfRule type="cellIs" dxfId="3010" priority="5609" operator="equal">
      <formula>43397</formula>
    </cfRule>
    <cfRule type="cellIs" dxfId="3009" priority="5610" operator="equal">
      <formula>43401</formula>
    </cfRule>
  </conditionalFormatting>
  <conditionalFormatting sqref="J640:N640 J642:N643 J645:N646 J648:N649 J651:N651">
    <cfRule type="cellIs" dxfId="3008" priority="5581" operator="equal">
      <formula>43401</formula>
    </cfRule>
    <cfRule type="cellIs" dxfId="3007" priority="5582" operator="equal">
      <formula>43538</formula>
    </cfRule>
    <cfRule type="cellIs" dxfId="3006" priority="5583" operator="equal">
      <formula>43586</formula>
    </cfRule>
    <cfRule type="cellIs" dxfId="3005" priority="5584" operator="equal">
      <formula>43578</formula>
    </cfRule>
    <cfRule type="cellIs" dxfId="3004" priority="5585" operator="equal">
      <formula>43466</formula>
    </cfRule>
    <cfRule type="cellIs" dxfId="3003" priority="5586" operator="equal">
      <formula>43402</formula>
    </cfRule>
    <cfRule type="cellIs" dxfId="3002" priority="5587" operator="equal">
      <formula>43397</formula>
    </cfRule>
  </conditionalFormatting>
  <conditionalFormatting sqref="J641:N641 J644:N644 J647:N647 J650:N650">
    <cfRule type="cellIs" dxfId="3001" priority="5573" operator="equal">
      <formula>43538</formula>
    </cfRule>
    <cfRule type="cellIs" dxfId="3000" priority="5574" operator="equal">
      <formula>43402</formula>
    </cfRule>
    <cfRule type="cellIs" dxfId="2999" priority="5575" operator="equal">
      <formula>43578</formula>
    </cfRule>
    <cfRule type="cellIs" dxfId="2998" priority="5576" operator="equal">
      <formula>43466</formula>
    </cfRule>
    <cfRule type="cellIs" dxfId="2997" priority="5577" operator="equal">
      <formula>43586</formula>
    </cfRule>
    <cfRule type="cellIs" dxfId="2996" priority="5579" operator="equal">
      <formula>43397</formula>
    </cfRule>
    <cfRule type="cellIs" dxfId="2995" priority="5580" operator="equal">
      <formula>43401</formula>
    </cfRule>
  </conditionalFormatting>
  <conditionalFormatting sqref="J713:N713">
    <cfRule type="cellIs" dxfId="2994" priority="2455" operator="equal">
      <formula>43397</formula>
    </cfRule>
  </conditionalFormatting>
  <conditionalFormatting sqref="J720:N720 J722:N722">
    <cfRule type="cellIs" dxfId="2993" priority="8161" operator="equal">
      <formula>43397</formula>
    </cfRule>
  </conditionalFormatting>
  <conditionalFormatting sqref="J770 L770:M770">
    <cfRule type="cellIs" dxfId="2992" priority="1933" operator="equal">
      <formula>43397</formula>
    </cfRule>
  </conditionalFormatting>
  <conditionalFormatting sqref="J772:J773 L772:M773">
    <cfRule type="cellIs" dxfId="2991" priority="1934" operator="equal">
      <formula>43466</formula>
    </cfRule>
    <cfRule type="cellIs" dxfId="2990" priority="1944" operator="equal">
      <formula>43538</formula>
    </cfRule>
    <cfRule type="cellIs" dxfId="2989" priority="1947" operator="equal">
      <formula>43401</formula>
    </cfRule>
    <cfRule type="cellIs" dxfId="2988" priority="1949" operator="equal">
      <formula>43402</formula>
    </cfRule>
  </conditionalFormatting>
  <conditionalFormatting sqref="J794:N794 K795:N800 J801:N806">
    <cfRule type="cellIs" dxfId="2987" priority="3437" operator="equal">
      <formula>43401</formula>
    </cfRule>
    <cfRule type="cellIs" dxfId="2986" priority="3438" operator="equal">
      <formula>43586</formula>
    </cfRule>
  </conditionalFormatting>
  <conditionalFormatting sqref="J803:N804">
    <cfRule type="cellIs" dxfId="2985" priority="5905" operator="equal">
      <formula>43397</formula>
    </cfRule>
  </conditionalFormatting>
  <conditionalFormatting sqref="J826:N826">
    <cfRule type="cellIs" dxfId="2984" priority="5137" operator="equal">
      <formula>43397</formula>
    </cfRule>
  </conditionalFormatting>
  <conditionalFormatting sqref="J875 J877:J878 K44 K46 J57:N57 K288:K289 K291 K299:L299 L301 M291:N291 M288:N289 L877:M878 L875:N875">
    <cfRule type="cellIs" dxfId="2983" priority="7013" operator="equal">
      <formula>43397</formula>
    </cfRule>
  </conditionalFormatting>
  <conditionalFormatting sqref="J875 J877:J878 L877:M878 L875:N875">
    <cfRule type="cellIs" dxfId="2982" priority="7007" operator="equal">
      <formula>43397</formula>
    </cfRule>
  </conditionalFormatting>
  <conditionalFormatting sqref="J950:N955 K956:N961">
    <cfRule type="cellIs" dxfId="2981" priority="2541" operator="equal">
      <formula>43538</formula>
    </cfRule>
  </conditionalFormatting>
  <conditionalFormatting sqref="J983:N984 N144:N149 N177:N178 C462:C463 K795:N795 J772:J773 J770 C7 E7:G7 J7:L7 C9 E9 J9:L9 F9:G10 F12:G12 N13 C20 E20 M20:N20 E22 C22:C23 C25:C26 D26:G26 K26:L26 C28:G29 K28:L29 J29:K29 M29:N29 C31:G31 J31:N31 C38:G38 C40 E40:G40 M40:N40 D40:D41 J40:L41 G41 D43 G43 C57 E57 C59:C60 E59:E60 D60 G60 C62:E62 G62 J69:N69 J71:J72 J74 J88:K88 C100:F100 J100:M100 G100:G103 C102:F103 J102:M103 N103 C105:F106 J105:M106 C108:F109 J108:M109 C111:F111 J111:M111 C113:F113 J113:N113 G113:G124 N115 C115:F116 J115:M116 C118:F119 J118:M119 C121:F122 J121:M122 C124:F124 J124:M124 C133 G133 C150 M150:N150 C152:C153 J152:J153 D153 K153 J162:K162 E164:F164 J164:K164 N170:N171 L172 N173 F245:G246 F248:G248 C255 E255:F255 J255 L255:M255 G255:G258 C257:C258 E257:F258 J257:J258 L257:M258 N258 C260:C261 E260:F261 J260:J261 L260:M261 C263:C264 E263:F264 J263:J264 L263:M264 C266 E266:F266 J266 L266:M266 C268:F268 C270:F271 J270:M271 C273:F274 J273:M274 C276:F277 J276:M277 C279:F279 J279:M281 C280:G281 D286:F286 D294:D295 D297 K301:K302 K304 C323 C326 C333:C335 N338 C339:D339 M339:N339 C348 E348:F348 C350 E350:F350 J350 M356:M357 M363 C379:E379 G379 J379:N379 C381:E381 J381 M381:N381 G381:G382 K381:L382 D382:E382 D384:E384 K384:L384 G384:G385 G387:G388 G390 F392:G392 F394:G395 F397:G398 C398 J398 C400:C401 J400:J401 D401 M401:N401 J403 C410:F410 J410:M410 G410:G413 C412:F413 J412:M413 N413 C415:F416 J415:M416 C418:F419 J418:M419 C421:F421 J421:M421 C423:F423 C425:F426 J425:M426 C428:F429 J428:M429 C431:F432 J431:M432 C434:F434 J434:M434 E443:G443 F446:G446 M456:M457 M459 C460 J465:N465 K487:K488 L491:M491 J534 M534:N534 J536:J537 M536:N537 M539:N540 M542:N543 M545:N545 D547:G547 D549:G550 D552:G553 D555:G556 D558:G558 J565:L565 G565:G568 J567:L568 N568 J570:L571 J573:L574 J576:L576 C580:F581 J580:M581 C583:F584 J583:M584 C586:F587 J586:M587 C589:F589 J589:M589 C592:G594 J592:M594 C596:G607 C609:G620 C623:G625 J623:M625 K627:M629 C627:G638 J630:M638 B639 I639 C640:G651 K660:N660 J660:J661 J663 E673:E674 L677 M680:N680 C689:G689 C691:F691 J691:J692 E697 K700:L700 G708 G710:G711 J711:L711 L742:N742 C744:E744 C751:F751 C782:G782 B794 I794 M797:N798 D806:G806 C813:E813 J813:L813 G813:G816 C815:E816 J815:L816 N816 C818:E819 J818:L819 C821:E822 J821:L822 C824:E824 J824:L824 B825 I825 C826:F826 C828:F829 J828:M829 C831:F832 J831:M832 C834:F835 J834:M835 C837:F837 J837:M837 J844 D850 D852:D853 J880:J881 D922 C968:G968 J968:M968 C970:G971 J970:M971 N971 C973:F974 J973:M974 C976:F977 J976:M977 C979:F979 J979:M979 C983:G984 C986:G987 J986:N987 C989:G990 J989:N990 C992:G992 J992:N992 L1003 L1010 K1014:K1015 C1015 C1017:C1018 N1019 C1020 K1032:L1032 C1033 D1051 J1074 J1076 N1080:N1082 C1083:D1083 E1095:E1096 C1096 E1098:E1099 C1099 C1101:C1102 E1101:E1102 K1110 E1123:G1123 J1123 L1123:N1123 J1125:J1126 E460:G460 E462:G463 E133 L350:M350 M164 M162 L772:L773">
    <cfRule type="cellIs" dxfId="2980" priority="24669" operator="equal">
      <formula>43397</formula>
    </cfRule>
  </conditionalFormatting>
  <conditionalFormatting sqref="J1091:N1103">
    <cfRule type="cellIs" dxfId="2979" priority="2374" operator="equal">
      <formula>43578</formula>
    </cfRule>
  </conditionalFormatting>
  <conditionalFormatting sqref="J1103:N1103">
    <cfRule type="cellIs" dxfId="2978" priority="2952" operator="equal">
      <formula>43402</formula>
    </cfRule>
    <cfRule type="cellIs" dxfId="2977" priority="2953" operator="equal">
      <formula>43466</formula>
    </cfRule>
  </conditionalFormatting>
  <conditionalFormatting sqref="J1111:N1116">
    <cfRule type="cellIs" dxfId="2976" priority="1885" operator="equal">
      <formula>43586</formula>
    </cfRule>
    <cfRule type="cellIs" dxfId="2975" priority="1886" operator="equal">
      <formula>43578</formula>
    </cfRule>
  </conditionalFormatting>
  <conditionalFormatting sqref="K12">
    <cfRule type="cellIs" dxfId="2974" priority="3864" operator="equal">
      <formula>43538</formula>
    </cfRule>
    <cfRule type="cellIs" dxfId="2973" priority="3865" operator="equal">
      <formula>43402</formula>
    </cfRule>
    <cfRule type="cellIs" dxfId="2972" priority="3866" operator="equal">
      <formula>43578</formula>
    </cfRule>
    <cfRule type="cellIs" dxfId="2971" priority="3867" operator="equal">
      <formula>43466</formula>
    </cfRule>
    <cfRule type="cellIs" dxfId="2970" priority="3868" operator="equal">
      <formula>43586</formula>
    </cfRule>
    <cfRule type="cellIs" dxfId="2969" priority="3869" operator="equal">
      <formula>43402</formula>
    </cfRule>
    <cfRule type="cellIs" dxfId="2968" priority="3870" operator="equal">
      <formula>43538</formula>
    </cfRule>
    <cfRule type="cellIs" dxfId="2967" priority="3871" operator="equal">
      <formula>43586</formula>
    </cfRule>
    <cfRule type="cellIs" dxfId="2966" priority="3872" operator="equal">
      <formula>43578</formula>
    </cfRule>
    <cfRule type="cellIs" dxfId="2965" priority="3873" operator="equal">
      <formula>43466</formula>
    </cfRule>
    <cfRule type="cellIs" dxfId="2964" priority="3874" operator="equal">
      <formula>43401</formula>
    </cfRule>
    <cfRule type="cellIs" dxfId="2963" priority="3875" operator="equal">
      <formula>43466</formula>
    </cfRule>
    <cfRule type="cellIs" dxfId="2962" priority="3876" operator="equal">
      <formula>43397</formula>
    </cfRule>
    <cfRule type="cellIs" dxfId="2961" priority="3877" operator="equal">
      <formula>43401</formula>
    </cfRule>
    <cfRule type="cellIs" dxfId="2960" priority="3879" operator="equal">
      <formula>43578</formula>
    </cfRule>
    <cfRule type="cellIs" dxfId="2959" priority="3884" operator="equal">
      <formula>43402</formula>
    </cfRule>
    <cfRule type="cellIs" dxfId="2958" priority="3888" operator="equal">
      <formula>43397</formula>
    </cfRule>
  </conditionalFormatting>
  <conditionalFormatting sqref="K12:K18">
    <cfRule type="cellIs" dxfId="2957" priority="3882" operator="equal">
      <formula>43538</formula>
    </cfRule>
    <cfRule type="cellIs" dxfId="2956" priority="3883" operator="equal">
      <formula>43586</formula>
    </cfRule>
  </conditionalFormatting>
  <conditionalFormatting sqref="K41:K46 C304">
    <cfRule type="cellIs" dxfId="2955" priority="6665" operator="equal">
      <formula>43466</formula>
    </cfRule>
  </conditionalFormatting>
  <conditionalFormatting sqref="K41:K46 J43:J46 J47:K49 L299:N304 K305:K307 E392:E400 D516:D524 D844:E849 E847:E855 D850:D855 E894:E899 D856:E862 E863:E868">
    <cfRule type="cellIs" dxfId="2954" priority="2578" operator="equal">
      <formula>43401</formula>
    </cfRule>
  </conditionalFormatting>
  <conditionalFormatting sqref="K41:K46 K51:K59 E506:E514 J60:K62 B2:B438 I2:I438 J43:J46 J47:K49 E392:E400 D515:E515 D516:D524 D697 D725:D731">
    <cfRule type="cellIs" dxfId="2953" priority="24651" operator="equal">
      <formula>43578</formula>
    </cfRule>
  </conditionalFormatting>
  <conditionalFormatting sqref="K44 K46 J57:N57 C204 K289 K291 K299:L299 L301 D855 D862 E925 C930 M291:N292 M289:N289 E930:G930">
    <cfRule type="cellIs" dxfId="2952" priority="3812" operator="equal">
      <formula>43397</formula>
    </cfRule>
  </conditionalFormatting>
  <conditionalFormatting sqref="K44:K46 C304">
    <cfRule type="cellIs" dxfId="2951" priority="6666" operator="equal">
      <formula>43401</formula>
    </cfRule>
  </conditionalFormatting>
  <conditionalFormatting sqref="K44:K49 E506:E514 J49 M286:N288 N289:N291 L299:N304 J60:K62 C88:C93 M292:N297 K305:K307 E392:E400 D515:E515 D516:D524 D844:E849 E847:E855 D850:D855 D856:E862 E863:E868">
    <cfRule type="cellIs" dxfId="2950" priority="3988" operator="equal">
      <formula>43538</formula>
    </cfRule>
  </conditionalFormatting>
  <conditionalFormatting sqref="K44:K49 J49 E392:E400 D516:D524 D844:E849 D850:D855 D856:E856 C956:C961 E956:F961">
    <cfRule type="cellIs" dxfId="2949" priority="2535" operator="equal">
      <formula>43586</formula>
    </cfRule>
  </conditionalFormatting>
  <conditionalFormatting sqref="K46">
    <cfRule type="cellIs" dxfId="2948" priority="3941" operator="equal">
      <formula>43578</formula>
    </cfRule>
    <cfRule type="cellIs" dxfId="2947" priority="3942" operator="equal">
      <formula>43466</formula>
    </cfRule>
    <cfRule type="cellIs" dxfId="2946" priority="3944" operator="equal">
      <formula>43402</formula>
    </cfRule>
    <cfRule type="cellIs" dxfId="2945" priority="3945" operator="equal">
      <formula>43538</formula>
    </cfRule>
    <cfRule type="cellIs" dxfId="2944" priority="3946" operator="equal">
      <formula>43586</formula>
    </cfRule>
    <cfRule type="cellIs" dxfId="2943" priority="3947" operator="equal">
      <formula>43578</formula>
    </cfRule>
    <cfRule type="cellIs" dxfId="2942" priority="3948" operator="equal">
      <formula>43466</formula>
    </cfRule>
    <cfRule type="cellIs" dxfId="2941" priority="3949" operator="equal">
      <formula>43401</formula>
    </cfRule>
    <cfRule type="cellIs" dxfId="2940" priority="3954" operator="equal">
      <formula>43578</formula>
    </cfRule>
    <cfRule type="cellIs" dxfId="2939" priority="3958" operator="equal">
      <formula>43538</formula>
    </cfRule>
    <cfRule type="cellIs" dxfId="2938" priority="3959" operator="equal">
      <formula>43586</formula>
    </cfRule>
    <cfRule type="cellIs" dxfId="2937" priority="3962" operator="equal">
      <formula>43402</formula>
    </cfRule>
  </conditionalFormatting>
  <conditionalFormatting sqref="K51:K57">
    <cfRule type="cellIs" dxfId="2936" priority="8057" operator="equal">
      <formula>43402</formula>
    </cfRule>
  </conditionalFormatting>
  <conditionalFormatting sqref="K53:K54">
    <cfRule type="cellIs" dxfId="2935" priority="8049" operator="equal">
      <formula>43402</formula>
    </cfRule>
    <cfRule type="cellIs" dxfId="2934" priority="8051" operator="equal">
      <formula>43586</formula>
    </cfRule>
  </conditionalFormatting>
  <conditionalFormatting sqref="K152">
    <cfRule type="cellIs" dxfId="2933" priority="6262" operator="equal">
      <formula>43538</formula>
    </cfRule>
    <cfRule type="cellIs" dxfId="2932" priority="6263" operator="equal">
      <formula>43466</formula>
    </cfRule>
    <cfRule type="cellIs" dxfId="2931" priority="6264" operator="equal">
      <formula>43401</formula>
    </cfRule>
    <cfRule type="cellIs" dxfId="2930" priority="6265" operator="equal">
      <formula>43402</formula>
    </cfRule>
    <cfRule type="cellIs" dxfId="2929" priority="6267" operator="equal">
      <formula>43586</formula>
    </cfRule>
    <cfRule type="cellIs" dxfId="2928" priority="6269" operator="equal">
      <formula>43578</formula>
    </cfRule>
  </conditionalFormatting>
  <conditionalFormatting sqref="K175:K180 L177:L181">
    <cfRule type="cellIs" dxfId="2927" priority="3683" operator="equal">
      <formula>43397</formula>
    </cfRule>
  </conditionalFormatting>
  <conditionalFormatting sqref="K175:K180">
    <cfRule type="cellIs" dxfId="2926" priority="3679" operator="equal">
      <formula>43402</formula>
    </cfRule>
  </conditionalFormatting>
  <conditionalFormatting sqref="K209:K217">
    <cfRule type="cellIs" dxfId="2925" priority="3742" operator="equal">
      <formula>43401</formula>
    </cfRule>
    <cfRule type="cellIs" dxfId="2924" priority="3744" operator="equal">
      <formula>43578</formula>
    </cfRule>
  </conditionalFormatting>
  <conditionalFormatting sqref="K232:K233">
    <cfRule type="cellIs" dxfId="2923" priority="4652" operator="equal">
      <formula>43397</formula>
    </cfRule>
    <cfRule type="cellIs" dxfId="2922" priority="4653" operator="equal">
      <formula>43402</formula>
    </cfRule>
    <cfRule type="cellIs" dxfId="2921" priority="4654" operator="equal">
      <formula>43466</formula>
    </cfRule>
  </conditionalFormatting>
  <conditionalFormatting sqref="K255">
    <cfRule type="cellIs" dxfId="2920" priority="5715" operator="equal">
      <formula>43402</formula>
    </cfRule>
    <cfRule type="cellIs" dxfId="2919" priority="5716" operator="equal">
      <formula>43538</formula>
    </cfRule>
    <cfRule type="cellIs" dxfId="2918" priority="5717" operator="equal">
      <formula>43586</formula>
    </cfRule>
    <cfRule type="cellIs" dxfId="2917" priority="5718" operator="equal">
      <formula>43578</formula>
    </cfRule>
    <cfRule type="cellIs" dxfId="2916" priority="5719" operator="equal">
      <formula>43466</formula>
    </cfRule>
    <cfRule type="cellIs" dxfId="2915" priority="5720" operator="equal">
      <formula>43401</formula>
    </cfRule>
  </conditionalFormatting>
  <conditionalFormatting sqref="K289:K291">
    <cfRule type="cellIs" dxfId="2914" priority="4941" operator="equal">
      <formula>43538</formula>
    </cfRule>
  </conditionalFormatting>
  <conditionalFormatting sqref="K294 K297 N395:N403 N379:N393 J521:J527 J1135:M1135 J7:N18 M441:M443 J770:J775 C2:H5 J2:M5 H6:H33 J19:M19 J20:K31 J32:M37 C34:H37 J38:K40 M38:N40 H38:H66 N51 N54 C63:G66 N103:N111 J156:M161 N168:N173 J174:M174 J187:M192 J219:M223 H223:H250 C249:G250 J249:M254 J255:J266 L255:M266 N258:N266 K295:L296 J298:M298 J299:K304 J311:M316 H316:H328 M320:N328 L321 J329:M329 C347:G347 H347:H359 J361:K369 G379:H390 J384 J391:M391 M397:M403 J398:J403 N413:N421 H441:H469 M446:M449 J466:L466 C466:G469 C470:H470 C471:G471 H471:H500 D481:D483 L484:M487 E484:F490 L488:L496 L491:M496 C497:G500 J497:M502 C501:H501 C502:G502 H502:H531 K515:L515 C528:G531 J528:M533 C532:H533 C546:H546 K559:M559 J560:M564 J565:L576 N568:N576 J577:M595 J608:M608 J621:M626 K627:M629 J630:M639 J658:J669 M680:N682 C683:H688 C689:F691 D720:G722 H720:H744 C745:H749 C750:G750 H750:H779 J763:M763 C764:D766 C776:G779 J776:M781 J807:M812 J813:L824 N816:N824 J825:M843 C873:H874 J900:L900 J901:M905 J918:M918 J931:M936 C936:G936 H936:H948 J962:M967 M968:M980 C968:D992 F968:H992 J968:K992 N971:N979 C993:H997 H998:H1025 L1003 K1011:M1011 N1015:N1016 J1018 N1019:N1020 D1024:G1024 J1024:M1029 C1025:G1025 C1026:H1028 C1029:G1029 H1029:H1054 J1042:M1042 C1055:H1059 J1055:M1060 H1060:H1086 N1061 D1074:D1082 C1083:D1085 C1087:H1090 J1087:M1090 J1091:N1091 H1091:H1116 C1104:G1104 J1104:M1104 G1117:H1117 J1117:M1121 J1148:M65536 C1151:H1152 C1153 E1153:H1153 C1154:H65536 J993:M998 M305:M310 K305:K310 J162:K164 M162:M164">
    <cfRule type="cellIs" dxfId="2913" priority="24549" operator="equal">
      <formula>43466</formula>
    </cfRule>
  </conditionalFormatting>
  <conditionalFormatting sqref="K305:K307">
    <cfRule type="cellIs" dxfId="2912" priority="4972" operator="equal">
      <formula>43466</formula>
    </cfRule>
  </conditionalFormatting>
  <conditionalFormatting sqref="K307">
    <cfRule type="cellIs" dxfId="2911" priority="4971" operator="equal">
      <formula>43402</formula>
    </cfRule>
  </conditionalFormatting>
  <conditionalFormatting sqref="K317:K322">
    <cfRule type="cellIs" dxfId="2910" priority="6542" operator="equal">
      <formula>43578</formula>
    </cfRule>
  </conditionalFormatting>
  <conditionalFormatting sqref="K385:K390 N69:N93 E165:E173 C174:H174 C175:C186 M207:M217 C316:G316 E317:G319 L317:N319 J373:M378 K379:M384 L385 M385:M390 L387:L388 J392 M392:M394 M395:N396 M488:M493 J503:K505 N503:N518 K509:L515 L516:L524 J534:J545 J733:J741 D764:E775 C1042:G1042">
    <cfRule type="cellIs" dxfId="2909" priority="7051" operator="equal">
      <formula>43538</formula>
    </cfRule>
  </conditionalFormatting>
  <conditionalFormatting sqref="K387">
    <cfRule type="cellIs" dxfId="2908" priority="3503" operator="equal">
      <formula>43578</formula>
    </cfRule>
    <cfRule type="cellIs" dxfId="2907" priority="6610" operator="equal">
      <formula>43402</formula>
    </cfRule>
  </conditionalFormatting>
  <conditionalFormatting sqref="K390">
    <cfRule type="cellIs" dxfId="2906" priority="6604" operator="equal">
      <formula>43538</formula>
    </cfRule>
    <cfRule type="cellIs" dxfId="2905" priority="6605" operator="equal">
      <formula>43586</formula>
    </cfRule>
    <cfRule type="cellIs" dxfId="2904" priority="6606" operator="equal">
      <formula>43578</formula>
    </cfRule>
    <cfRule type="cellIs" dxfId="2903" priority="6607" operator="equal">
      <formula>43466</formula>
    </cfRule>
    <cfRule type="cellIs" dxfId="2902" priority="6608" operator="equal">
      <formula>43402</formula>
    </cfRule>
    <cfRule type="cellIs" dxfId="2901" priority="6609" operator="equal">
      <formula>43401</formula>
    </cfRule>
  </conditionalFormatting>
  <conditionalFormatting sqref="K460:K462">
    <cfRule type="cellIs" dxfId="2900" priority="2148" operator="equal">
      <formula>43402</formula>
    </cfRule>
  </conditionalFormatting>
  <conditionalFormatting sqref="K460:K465 M460:M465 L472:L483 K494:K496 N764:N769 M785:N793 K754:K756 L783:N784 C453:G453 J467:M471 J714:M719 C807:H812 C813:E824 G813:H824 C825:H843 D999:D1004">
    <cfRule type="cellIs" dxfId="2899" priority="24662" operator="equal">
      <formula>43578</formula>
    </cfRule>
  </conditionalFormatting>
  <conditionalFormatting sqref="K462">
    <cfRule type="cellIs" dxfId="2898" priority="2149" operator="equal">
      <formula>43402</formula>
    </cfRule>
    <cfRule type="cellIs" dxfId="2897" priority="2151" operator="equal">
      <formula>43586</formula>
    </cfRule>
    <cfRule type="cellIs" dxfId="2896" priority="2154" operator="equal">
      <formula>43401</formula>
    </cfRule>
    <cfRule type="cellIs" dxfId="2895" priority="2156" operator="equal">
      <formula>43402</formula>
    </cfRule>
  </conditionalFormatting>
  <conditionalFormatting sqref="K472:K493">
    <cfRule type="cellIs" dxfId="2894" priority="2798" operator="equal">
      <formula>43538</formula>
    </cfRule>
    <cfRule type="cellIs" dxfId="2893" priority="2799" operator="equal">
      <formula>43578</formula>
    </cfRule>
  </conditionalFormatting>
  <conditionalFormatting sqref="K475">
    <cfRule type="cellIs" dxfId="2892" priority="2462" operator="equal">
      <formula>43402</formula>
    </cfRule>
    <cfRule type="cellIs" dxfId="2891" priority="2464" operator="equal">
      <formula>43538</formula>
    </cfRule>
  </conditionalFormatting>
  <conditionalFormatting sqref="K477">
    <cfRule type="cellIs" dxfId="2890" priority="2460" operator="equal">
      <formula>43402</formula>
    </cfRule>
  </conditionalFormatting>
  <conditionalFormatting sqref="K478:K493">
    <cfRule type="cellIs" dxfId="2889" priority="2801" operator="equal">
      <formula>43402</formula>
    </cfRule>
  </conditionalFormatting>
  <conditionalFormatting sqref="K484:K493">
    <cfRule type="cellIs" dxfId="2888" priority="2800" operator="equal">
      <formula>43466</formula>
    </cfRule>
  </conditionalFormatting>
  <conditionalFormatting sqref="K484:K496">
    <cfRule type="cellIs" dxfId="2887" priority="2802" operator="equal">
      <formula>43401</formula>
    </cfRule>
  </conditionalFormatting>
  <conditionalFormatting sqref="K490:K491">
    <cfRule type="cellIs" dxfId="2886" priority="2793" operator="equal">
      <formula>43397</formula>
    </cfRule>
  </conditionalFormatting>
  <conditionalFormatting sqref="K491">
    <cfRule type="cellIs" dxfId="2885" priority="2794" operator="equal">
      <formula>43402</formula>
    </cfRule>
    <cfRule type="cellIs" dxfId="2884" priority="2795" operator="equal">
      <formula>43466</formula>
    </cfRule>
  </conditionalFormatting>
  <conditionalFormatting sqref="K493">
    <cfRule type="cellIs" dxfId="2883" priority="2804" operator="equal">
      <formula>43402</formula>
    </cfRule>
    <cfRule type="cellIs" dxfId="2882" priority="2806" operator="equal">
      <formula>43402</formula>
    </cfRule>
  </conditionalFormatting>
  <conditionalFormatting sqref="K493:K494">
    <cfRule type="cellIs" dxfId="2881" priority="2805" operator="equal">
      <formula>43466</formula>
    </cfRule>
    <cfRule type="cellIs" dxfId="2880" priority="2807" operator="equal">
      <formula>43402</formula>
    </cfRule>
  </conditionalFormatting>
  <conditionalFormatting sqref="K506:K508">
    <cfRule type="cellIs" dxfId="2879" priority="6064" operator="equal">
      <formula>43402</formula>
    </cfRule>
    <cfRule type="cellIs" dxfId="2878" priority="6066" operator="equal">
      <formula>43586</formula>
    </cfRule>
    <cfRule type="cellIs" dxfId="2877" priority="6067" operator="equal">
      <formula>43538</formula>
    </cfRule>
    <cfRule type="cellIs" dxfId="2876" priority="6069" operator="equal">
      <formula>43578</formula>
    </cfRule>
  </conditionalFormatting>
  <conditionalFormatting sqref="K511">
    <cfRule type="cellIs" dxfId="2875" priority="4874" operator="equal">
      <formula>43401</formula>
    </cfRule>
    <cfRule type="cellIs" dxfId="2874" priority="4875" operator="equal">
      <formula>43578</formula>
    </cfRule>
    <cfRule type="cellIs" dxfId="2873" priority="4876" operator="equal">
      <formula>43466</formula>
    </cfRule>
  </conditionalFormatting>
  <conditionalFormatting sqref="K514">
    <cfRule type="cellIs" dxfId="2872" priority="4877" operator="equal">
      <formula>43401</formula>
    </cfRule>
    <cfRule type="cellIs" dxfId="2871" priority="4878" operator="equal">
      <formula>43578</formula>
    </cfRule>
    <cfRule type="cellIs" dxfId="2870" priority="4879" operator="equal">
      <formula>43466</formula>
    </cfRule>
  </conditionalFormatting>
  <conditionalFormatting sqref="K516:K521 M742:N744 J1076 J1098:J1103 N1107 N1110 K698:K699 M1113 C333:C335 C767:C775 K887:M887 K1001 C1014:C1020 N1023 J1037:J1038 L1037:L1038 K1044:K1045 L1066 D1066:D1067 L1069 D1072 M1083:M1084 B1086:G1086 I1086:M1086">
    <cfRule type="cellIs" dxfId="2869" priority="24684" operator="equal">
      <formula>43466</formula>
    </cfRule>
  </conditionalFormatting>
  <conditionalFormatting sqref="K516:K521">
    <cfRule type="cellIs" dxfId="2868" priority="4553" operator="equal">
      <formula>43402</formula>
    </cfRule>
    <cfRule type="cellIs" dxfId="2867" priority="4556" operator="equal">
      <formula>43538</formula>
    </cfRule>
  </conditionalFormatting>
  <conditionalFormatting sqref="K534">
    <cfRule type="cellIs" dxfId="2866" priority="5691" operator="equal">
      <formula>43402</formula>
    </cfRule>
    <cfRule type="cellIs" dxfId="2865" priority="5692" operator="equal">
      <formula>43401</formula>
    </cfRule>
    <cfRule type="cellIs" dxfId="2864" priority="5693" operator="equal">
      <formula>43538</formula>
    </cfRule>
    <cfRule type="cellIs" dxfId="2863" priority="5694" operator="equal">
      <formula>43586</formula>
    </cfRule>
    <cfRule type="cellIs" dxfId="2862" priority="5695" operator="equal">
      <formula>43578</formula>
    </cfRule>
    <cfRule type="cellIs" dxfId="2861" priority="5696" operator="equal">
      <formula>43466</formula>
    </cfRule>
  </conditionalFormatting>
  <conditionalFormatting sqref="K549">
    <cfRule type="cellIs" dxfId="2860" priority="3301" operator="equal">
      <formula>43538</formula>
    </cfRule>
    <cfRule type="cellIs" dxfId="2859" priority="3302" operator="equal">
      <formula>43586</formula>
    </cfRule>
    <cfRule type="cellIs" dxfId="2858" priority="3303" operator="equal">
      <formula>43578</formula>
    </cfRule>
    <cfRule type="cellIs" dxfId="2857" priority="3304" operator="equal">
      <formula>43466</formula>
    </cfRule>
    <cfRule type="cellIs" dxfId="2856" priority="3305" operator="equal">
      <formula>43401</formula>
    </cfRule>
    <cfRule type="cellIs" dxfId="2855" priority="3306" operator="equal">
      <formula>43402</formula>
    </cfRule>
    <cfRule type="cellIs" dxfId="2854" priority="3307" operator="equal">
      <formula>43538</formula>
    </cfRule>
    <cfRule type="cellIs" dxfId="2853" priority="3308" operator="equal">
      <formula>43586</formula>
    </cfRule>
    <cfRule type="cellIs" dxfId="2852" priority="3309" operator="equal">
      <formula>43578</formula>
    </cfRule>
    <cfRule type="cellIs" dxfId="2851" priority="3311" operator="equal">
      <formula>43401</formula>
    </cfRule>
    <cfRule type="cellIs" dxfId="2850" priority="3312" operator="equal">
      <formula>43402</formula>
    </cfRule>
    <cfRule type="cellIs" dxfId="2849" priority="3313" operator="equal">
      <formula>43397</formula>
    </cfRule>
    <cfRule type="cellIs" dxfId="2848" priority="3314" operator="equal">
      <formula>43402</formula>
    </cfRule>
  </conditionalFormatting>
  <conditionalFormatting sqref="K555">
    <cfRule type="cellIs" dxfId="2847" priority="6755" operator="equal">
      <formula>43402</formula>
    </cfRule>
  </conditionalFormatting>
  <conditionalFormatting sqref="K671:K673">
    <cfRule type="cellIs" dxfId="2846" priority="3296" operator="equal">
      <formula>43466</formula>
    </cfRule>
  </conditionalFormatting>
  <conditionalFormatting sqref="K673">
    <cfRule type="cellIs" dxfId="2845" priority="3291" operator="equal">
      <formula>43402</formula>
    </cfRule>
  </conditionalFormatting>
  <conditionalFormatting sqref="K673:K674">
    <cfRule type="cellIs" dxfId="2844" priority="3293" operator="equal">
      <formula>43397</formula>
    </cfRule>
  </conditionalFormatting>
  <conditionalFormatting sqref="K673:K676">
    <cfRule type="cellIs" dxfId="2843" priority="3290" operator="equal">
      <formula>43401</formula>
    </cfRule>
  </conditionalFormatting>
  <conditionalFormatting sqref="K674:K675 M723:M725 B1086:G1086 I1086:M1086 E943:F948 K1073:M1075 K1077:M1078 J1079:L1079 N1107 M881:M883 L906:L911 L912:N913 L1098:N1103 K1105:L1112 M891 K1114:L1115 J1105:J1111 J680:J682 F906 F908 N1023 L1037:L1038 K1044:K1045 L1066 D1066:D1067">
    <cfRule type="cellIs" dxfId="2842" priority="24685" operator="equal">
      <formula>43402</formula>
    </cfRule>
  </conditionalFormatting>
  <conditionalFormatting sqref="K676">
    <cfRule type="cellIs" dxfId="2841" priority="3283" operator="equal">
      <formula>43402</formula>
    </cfRule>
    <cfRule type="cellIs" dxfId="2840" priority="3288" operator="equal">
      <formula>43466</formula>
    </cfRule>
  </conditionalFormatting>
  <conditionalFormatting sqref="K676">
    <cfRule type="cellIs" dxfId="2839" priority="3285" operator="equal">
      <formula>43397</formula>
    </cfRule>
  </conditionalFormatting>
  <conditionalFormatting sqref="K695:K700">
    <cfRule type="cellIs" dxfId="2838" priority="3264" operator="equal">
      <formula>43402</formula>
    </cfRule>
    <cfRule type="cellIs" dxfId="2837" priority="3265" operator="equal">
      <formula>43401</formula>
    </cfRule>
  </conditionalFormatting>
  <conditionalFormatting sqref="K702:K710 J711:K713">
    <cfRule type="cellIs" dxfId="2836" priority="6892" operator="equal">
      <formula>43466</formula>
    </cfRule>
  </conditionalFormatting>
  <conditionalFormatting sqref="K733:K738">
    <cfRule type="cellIs" dxfId="2835" priority="6866" operator="equal">
      <formula>43578</formula>
    </cfRule>
  </conditionalFormatting>
  <conditionalFormatting sqref="K738">
    <cfRule type="cellIs" dxfId="2834" priority="6860" operator="equal">
      <formula>43397</formula>
    </cfRule>
    <cfRule type="cellIs" dxfId="2833" priority="6868" operator="equal">
      <formula>43397</formula>
    </cfRule>
  </conditionalFormatting>
  <conditionalFormatting sqref="K738:K740">
    <cfRule type="cellIs" dxfId="2832" priority="6861" operator="equal">
      <formula>43402</formula>
    </cfRule>
    <cfRule type="cellIs" dxfId="2831" priority="6862" operator="equal">
      <formula>43586</formula>
    </cfRule>
    <cfRule type="cellIs" dxfId="2830" priority="6863" operator="equal">
      <formula>43578</formula>
    </cfRule>
    <cfRule type="cellIs" dxfId="2829" priority="6864" operator="equal">
      <formula>43401</formula>
    </cfRule>
    <cfRule type="cellIs" dxfId="2828" priority="6865" operator="equal">
      <formula>43466</formula>
    </cfRule>
    <cfRule type="cellIs" dxfId="2827" priority="6867" operator="equal">
      <formula>43538</formula>
    </cfRule>
  </conditionalFormatting>
  <conditionalFormatting sqref="K754:K756 J38:K40 M38:N40 N168:N173 J384:L384 J689:J694 K1030:L1030 N1078:N1082 M661:M669 N395:N403 M397:M403 N379:N393 L144:L149 J175:J186 K330:K335 M1095:M1097 J1135:M1135 J7:N18 L462:L463 C2:H5 J2:M5 H6:H33 J19:M19 D20:G25 C20:C26 J20:K31 J32:M37 C34:H37 H38:H66 N51 N54 C63:G66 C67:H67 C68:G68 H68:H97 C69:C80 F93:G93 C94:G97 N103:N111 J143:L143 C144:C155 H144:H159 C155:D155 C156:G159 J156:M161 C160:H160 H161:H188 C174:G174 J174:M174 J218:L218 J219:M223 C220:H222 H223:H250 C249:G250 J249:M254 J255:J266 L255:M266 N258:N266 J298:M298 J311:M316 H316:H328 M320:N328 L321 J329:M329 C347:G347 H347:H359 G379:H390 J391:M391 J398:J403 N413:N421 H441:H469 M446:M449 J466:L466 C466:G469 C470:H470 H471:H500 L488:L496 L491:M496 J497:M502 C501:H501 H502:H531 C528:G531 J528:M533 C532:H533 M534:N545 C546:H546 K559:M559 J560:M564 J565:L576 N568:N576 J577:M595 J608:M608 J621:M626 K627:M629 J630:M639 J658:J663 N667 L670:M670 M680:N682 L683:M686 C683:H688 J687:M687 L688:M688 C689:F691 J697 J700 K714:M717 C714:H719 J718:M718 K719:M719 H720:H744 K732:M732 K741 K745:M748 J749:M749 K750:M750 J763:M763 J776:M781 J807:M812 J813:L824 N816:N824 J825:M843 C873:H874 J900:L900 J901:M905 J918:M918 C936:G936 H936:H948 J962:M967 M968:M980 C968:D992 F968:H992 J968:K992 N971:N979 C993:H997 H998:H1025 L1003 K1011:M1011 N1015:N1016 N1019:N1020 D1024:G1024 J1024:M1029 C1025:G1025 C1026:H1028 H1029:H1054 J1042:M1042 C1055:H1059 J1055:M1060 H1060:H1086 N1061 D1074:D1082 C1083:D1085 C1087:H1090 J1087:M1090 J1091:N1091 H1091:H1116 C1104:G1104 J1104:M1104 G1117:H1117 J1117:M1121 J1148:M65536 C1151:H1152 C1153 E1153:H1153 C1154:H65536 J993:M998 J162:K164 M162:M164">
    <cfRule type="cellIs" dxfId="2826" priority="24550" operator="equal">
      <formula>43402</formula>
    </cfRule>
  </conditionalFormatting>
  <conditionalFormatting sqref="K754:K756 M661:M669 N395:N403 N379:N393 J7:N18 C2:H5 J2:M5 H6:H33 J19:M19 J20:K31 J32:M37 C34:H37 J38:K40 M38:N40 H38:H66 N51 N54 C63:G66 N103:N111 H144:H159 C156:G159 J156:M161 C160:H160 C161:G161 H161:H188 C174:G174 J174:M174 C175:C186 C187:G188 J187:M192 J218:L218 J219:M223 H223:H250 C249:G250 J249:M254 J255:J266 L255:M266 N258:N266 J298:M298 J299:K304 J311:M316 H316:H328 M320:N328 L321 J329:M329 C347:G347 H347:H359 J361:K369 G379:H390 J384 J391:M391 M397:M403 J398:J403 N413:N421 H441:H469 M446:M449 J466:L466 C466:G469 C470:H470 C471:G471 H471:H500 L488:L496 L491:M496 C497:G500 J497:M502 C501:H501 C502:G502 H502:H531 J521:J527 C528:G531 J528:M533 C532:H533 C546:H546 K559:M559 J560:M564 J565:L576 N568:N576 J577:M595 J608:M608 J621:M626 K627:M629 J630:M639 J658:J663 N664 L664:L666 N667 L670:M670 M680:N682 L683:M686 C683:H688 J687:M687 C689:F691 M695:M697 J697 J700 J711:K713 K714:M717 C714:H719 J718:M718 K719:M719 H720:H744 K732:M732 K741 K744 K745:M748 J749:M749 K750:M750 J763:M763 J776:M781 J807:M812 J813:L824 N816:N824 J825:M843 K844:K855 H844:H872 D869:G872 J869:M874 J900:L900 J901:M905 J918:M918 J931:M936 C936:G936 H936:H948 J962:M967 M968:M980 C968:D992 F968:H992 J968:K992 N971:N979 C993:H997 H998:H1025 L1000:L1001 L1003 K1011:M1011 N1015:N1016 J1018 N1019:N1020 D1024:G1024 J1024:M1029 C1025:G1025 C1026:H1028 C1029:G1029 H1029:H1054 J1042:M1042 C1055:H1059 J1055:M1060 H1060:H1086 N1061 L1071:L1072 D1074:D1082 N1075:N1076 C1083:D1085 C1087:H1090 J1087:M1090 J1091:N1091 H1091:H1116 C1104:G1104 J1104:M1104 M1105:M1113 G1117:H1117 J1117:M1121 J1135:M1135 J1148:M65536 C1151:H1152 C1153 E1153:H1153 C1154:H65536 J993:M998 M305:M310 K305:K310 J162:K164 M162:M164">
    <cfRule type="cellIs" dxfId="2825" priority="24551" operator="equal">
      <formula>43401</formula>
    </cfRule>
  </conditionalFormatting>
  <conditionalFormatting sqref="K754:K762 M773:M775 G1104:G1113">
    <cfRule type="cellIs" dxfId="2824" priority="7283" operator="equal">
      <formula>43578</formula>
    </cfRule>
  </conditionalFormatting>
  <conditionalFormatting sqref="K766">
    <cfRule type="cellIs" dxfId="2823" priority="6810" operator="equal">
      <formula>43578</formula>
    </cfRule>
    <cfRule type="cellIs" dxfId="2822" priority="6813" operator="equal">
      <formula>43538</formula>
    </cfRule>
    <cfRule type="cellIs" dxfId="2821" priority="6814" operator="equal">
      <formula>43402</formula>
    </cfRule>
    <cfRule type="cellIs" dxfId="2820" priority="6818" operator="equal">
      <formula>43466</formula>
    </cfRule>
    <cfRule type="cellIs" dxfId="2819" priority="6819" operator="equal">
      <formula>43401</formula>
    </cfRule>
  </conditionalFormatting>
  <conditionalFormatting sqref="K766:K769">
    <cfRule type="cellIs" dxfId="2818" priority="6805" operator="equal">
      <formula>43402</formula>
    </cfRule>
    <cfRule type="cellIs" dxfId="2817" priority="6806" operator="equal">
      <formula>43586</formula>
    </cfRule>
    <cfRule type="cellIs" dxfId="2816" priority="6807" operator="equal">
      <formula>43578</formula>
    </cfRule>
    <cfRule type="cellIs" dxfId="2815" priority="6808" operator="equal">
      <formula>43401</formula>
    </cfRule>
    <cfRule type="cellIs" dxfId="2814" priority="6809" operator="equal">
      <formula>43466</formula>
    </cfRule>
    <cfRule type="cellIs" dxfId="2813" priority="6811" operator="equal">
      <formula>43538</formula>
    </cfRule>
  </conditionalFormatting>
  <conditionalFormatting sqref="K783:K787">
    <cfRule type="cellIs" dxfId="2812" priority="1961" operator="equal">
      <formula>43466</formula>
    </cfRule>
    <cfRule type="cellIs" dxfId="2811" priority="1962" operator="equal">
      <formula>43578</formula>
    </cfRule>
    <cfRule type="cellIs" dxfId="2810" priority="1964" operator="equal">
      <formula>43538</formula>
    </cfRule>
  </conditionalFormatting>
  <conditionalFormatting sqref="K783:K793">
    <cfRule type="cellIs" dxfId="2809" priority="1950" operator="equal">
      <formula>43402</formula>
    </cfRule>
  </conditionalFormatting>
  <conditionalFormatting sqref="K784:K785 K787:K788">
    <cfRule type="cellIs" dxfId="2808" priority="1957" operator="equal">
      <formula>43586</formula>
    </cfRule>
    <cfRule type="cellIs" dxfId="2807" priority="1963" operator="equal">
      <formula>43397</formula>
    </cfRule>
  </conditionalFormatting>
  <conditionalFormatting sqref="K787:K788 K784:K785">
    <cfRule type="cellIs" dxfId="2806" priority="1958" operator="equal">
      <formula>43578</formula>
    </cfRule>
  </conditionalFormatting>
  <conditionalFormatting sqref="K850 K852:K853 K855 C866 J869:M874 N875:N877 M884:N886 J906:J917 C1060:G1060 L1069:L1072">
    <cfRule type="cellIs" dxfId="2805" priority="7606" operator="equal">
      <formula>43402</formula>
    </cfRule>
  </conditionalFormatting>
  <conditionalFormatting sqref="K850 K852:K853 K855 N869:N875 L1070 J237 L1012 J1098 J1100:K1101 L764:L772 J38:N38 K56 M208:M209 M211 M215 J226:K227 J229:J230 J317:N317 L319:N319 K379:K384 J392:J393 J503:K503 N509 N516:N524 J689:N689 J694 K733 K735 K691:N691 N691:N692 N694:N695 N697:N698 N700 K555:N556 K319:K320 J319:J322 K322 J508:K508 L202 K785:L785 K787:L787 K1030:L1030 J193 J195:J196 J198 L692:M692 L694:M694 J803:N804 K516 K518:K519 N1074 N1076 L888 J899:K899 J240 M193:M198 N762:N763 J547:N547 J549 L549:N549 L549:L550 J550:N550 J552:N552 K558:N558 J43:L43 N1067 J720:M720 J722:N722 L86 L320 K891:K892 N1024:N1029 J1039 M1043:M1044 L1044 N1080 L1111 K553:N553">
    <cfRule type="cellIs" dxfId="2804" priority="7986" operator="equal">
      <formula>43402</formula>
    </cfRule>
  </conditionalFormatting>
  <conditionalFormatting sqref="K863 N877">
    <cfRule type="cellIs" dxfId="2803" priority="8129" operator="equal">
      <formula>43397</formula>
    </cfRule>
  </conditionalFormatting>
  <conditionalFormatting sqref="K863:K868 J881:L886 J887:J899 L888:N893 J919 J921:J922 J924 C193:C204 K952:K953 K955:K957 J875:J880 L875:L880">
    <cfRule type="cellIs" dxfId="2802" priority="3813" operator="equal">
      <formula>43402</formula>
    </cfRule>
  </conditionalFormatting>
  <conditionalFormatting sqref="K863:K868 K887:M887 N888:N890 N893">
    <cfRule type="cellIs" dxfId="2801" priority="6940" operator="equal">
      <formula>43538</formula>
    </cfRule>
  </conditionalFormatting>
  <conditionalFormatting sqref="K865:K866 M886:N886 M896 N897">
    <cfRule type="cellIs" dxfId="2800" priority="8110" operator="equal">
      <formula>43578</formula>
    </cfRule>
  </conditionalFormatting>
  <conditionalFormatting sqref="K865:K866 N890:N891 M891">
    <cfRule type="cellIs" dxfId="2799" priority="6989" operator="equal">
      <formula>43586</formula>
    </cfRule>
    <cfRule type="cellIs" dxfId="2798" priority="6994" operator="equal">
      <formula>43397</formula>
    </cfRule>
  </conditionalFormatting>
  <conditionalFormatting sqref="K865:K866 N890:N891">
    <cfRule type="cellIs" dxfId="2797" priority="6986" operator="equal">
      <formula>43397</formula>
    </cfRule>
  </conditionalFormatting>
  <conditionalFormatting sqref="K868 L893:N893">
    <cfRule type="cellIs" dxfId="2796" priority="6974" operator="equal">
      <formula>43538</formula>
    </cfRule>
  </conditionalFormatting>
  <conditionalFormatting sqref="K868 N890 N893 M894:N894 M896 N899 M886:N886 K865 N897">
    <cfRule type="cellIs" dxfId="2795" priority="8116" operator="equal">
      <formula>43402</formula>
    </cfRule>
  </conditionalFormatting>
  <conditionalFormatting sqref="K868 N893">
    <cfRule type="cellIs" dxfId="2794" priority="6973" operator="equal">
      <formula>43402</formula>
    </cfRule>
    <cfRule type="cellIs" dxfId="2793" priority="6975" operator="equal">
      <formula>43586</formula>
    </cfRule>
    <cfRule type="cellIs" dxfId="2792" priority="6980" operator="equal">
      <formula>43397</formula>
    </cfRule>
  </conditionalFormatting>
  <conditionalFormatting sqref="K868 N917 K866 L175 F177:G178 C181 C183:C184 C186 C370:D370 J370:N370 J372:N372 J658:N658 D660:F660 E661:G661 E663:G663 G667 F667:F669 G669 E671:F671 J671 F673 D702 D704:D705 F711 G767 J883 L890:L891 J906 L906:N906 J908 L911:L912 N914:N915 L915 L917 L919 N919 L921:L922 N921:N922 N924 F945 L999:L1000 E1001:E1002 E1004:E1005 L1005 N1012 K1017:K1018 G1018 G1020:G1021 G1023 M1033 D1036 F1039 M1039 F1041 J1041 M1041 C1077 C1079 E1082:E1083 C1097:D1097 C1105:C1106 M1105:M1114 C1108:C1109 F1111 F1113:F1114">
    <cfRule type="cellIs" dxfId="2791" priority="8146" operator="equal">
      <formula>43397</formula>
    </cfRule>
  </conditionalFormatting>
  <conditionalFormatting sqref="K890">
    <cfRule type="cellIs" dxfId="2790" priority="3209" operator="equal">
      <formula>43402</formula>
    </cfRule>
    <cfRule type="cellIs" dxfId="2789" priority="3210" operator="equal">
      <formula>43586</formula>
    </cfRule>
    <cfRule type="cellIs" dxfId="2788" priority="3211" operator="equal">
      <formula>43401</formula>
    </cfRule>
    <cfRule type="cellIs" dxfId="2787" priority="3212" operator="equal">
      <formula>43538</formula>
    </cfRule>
    <cfRule type="cellIs" dxfId="2786" priority="3213" operator="equal">
      <formula>43578</formula>
    </cfRule>
    <cfRule type="cellIs" dxfId="2785" priority="3214" operator="equal">
      <formula>43466</formula>
    </cfRule>
  </conditionalFormatting>
  <conditionalFormatting sqref="K893:K899">
    <cfRule type="cellIs" dxfId="2784" priority="3202" operator="equal">
      <formula>43402</formula>
    </cfRule>
    <cfRule type="cellIs" dxfId="2783" priority="3203" operator="equal">
      <formula>43586</formula>
    </cfRule>
    <cfRule type="cellIs" dxfId="2782" priority="3204" operator="equal">
      <formula>43401</formula>
    </cfRule>
    <cfRule type="cellIs" dxfId="2781" priority="3206" operator="equal">
      <formula>43578</formula>
    </cfRule>
    <cfRule type="cellIs" dxfId="2780" priority="3207" operator="equal">
      <formula>43466</formula>
    </cfRule>
  </conditionalFormatting>
  <conditionalFormatting sqref="K906">
    <cfRule type="cellIs" dxfId="2779" priority="5500" operator="equal">
      <formula>43402</formula>
    </cfRule>
    <cfRule type="cellIs" dxfId="2778" priority="5501" operator="equal">
      <formula>43401</formula>
    </cfRule>
    <cfRule type="cellIs" dxfId="2777" priority="5502" operator="equal">
      <formula>43538</formula>
    </cfRule>
    <cfRule type="cellIs" dxfId="2776" priority="5503" operator="equal">
      <formula>43586</formula>
    </cfRule>
    <cfRule type="cellIs" dxfId="2775" priority="5504" operator="equal">
      <formula>43578</formula>
    </cfRule>
    <cfRule type="cellIs" dxfId="2774" priority="5505" operator="equal">
      <formula>43466</formula>
    </cfRule>
  </conditionalFormatting>
  <conditionalFormatting sqref="K919:K921">
    <cfRule type="cellIs" dxfId="2773" priority="4435" operator="equal">
      <formula>43402</formula>
    </cfRule>
    <cfRule type="cellIs" dxfId="2772" priority="4436" operator="equal">
      <formula>43538</formula>
    </cfRule>
  </conditionalFormatting>
  <conditionalFormatting sqref="K919:K927 J925:K930">
    <cfRule type="cellIs" dxfId="2771" priority="4430" operator="equal">
      <formula>43402</formula>
    </cfRule>
    <cfRule type="cellIs" dxfId="2770" priority="4434" operator="equal">
      <formula>43401</formula>
    </cfRule>
  </conditionalFormatting>
  <conditionalFormatting sqref="K940:K944 M949:M961 D50:G62 J887:J899 N888:N893">
    <cfRule type="cellIs" dxfId="2769" priority="3852" operator="equal">
      <formula>43466</formula>
    </cfRule>
  </conditionalFormatting>
  <conditionalFormatting sqref="K943:K948">
    <cfRule type="cellIs" dxfId="2768" priority="4914" operator="equal">
      <formula>43466</formula>
    </cfRule>
  </conditionalFormatting>
  <conditionalFormatting sqref="K945">
    <cfRule type="cellIs" dxfId="2767" priority="4923" operator="equal">
      <formula>43538</formula>
    </cfRule>
    <cfRule type="cellIs" dxfId="2766" priority="4924" operator="equal">
      <formula>43586</formula>
    </cfRule>
  </conditionalFormatting>
  <conditionalFormatting sqref="K958:K959">
    <cfRule type="cellIs" dxfId="2765" priority="7146" operator="equal">
      <formula>43402</formula>
    </cfRule>
  </conditionalFormatting>
  <conditionalFormatting sqref="K1006:K1010">
    <cfRule type="cellIs" dxfId="2764" priority="3037" operator="equal">
      <formula>43401</formula>
    </cfRule>
    <cfRule type="cellIs" dxfId="2763" priority="3039" operator="equal">
      <formula>43578</formula>
    </cfRule>
    <cfRule type="cellIs" dxfId="2762" priority="3040" operator="equal">
      <formula>43466</formula>
    </cfRule>
    <cfRule type="cellIs" dxfId="2761" priority="3042" operator="equal">
      <formula>43402</formula>
    </cfRule>
  </conditionalFormatting>
  <conditionalFormatting sqref="K1008:K1010">
    <cfRule type="cellIs" dxfId="2760" priority="3038" operator="equal">
      <formula>43586</formula>
    </cfRule>
    <cfRule type="cellIs" dxfId="2759" priority="3041" operator="equal">
      <formula>43538</formula>
    </cfRule>
  </conditionalFormatting>
  <conditionalFormatting sqref="K1021 K1023">
    <cfRule type="cellIs" dxfId="2758" priority="7654" operator="equal">
      <formula>43402</formula>
    </cfRule>
  </conditionalFormatting>
  <conditionalFormatting sqref="K1021">
    <cfRule type="cellIs" dxfId="2757" priority="7652" operator="equal">
      <formula>43397</formula>
    </cfRule>
  </conditionalFormatting>
  <conditionalFormatting sqref="K1021:K1023">
    <cfRule type="cellIs" dxfId="2756" priority="7644" operator="equal">
      <formula>43538</formula>
    </cfRule>
    <cfRule type="cellIs" dxfId="2755" priority="7645" operator="equal">
      <formula>43586</formula>
    </cfRule>
    <cfRule type="cellIs" dxfId="2754" priority="7646" operator="equal">
      <formula>43578</formula>
    </cfRule>
    <cfRule type="cellIs" dxfId="2753" priority="7647" operator="equal">
      <formula>43466</formula>
    </cfRule>
    <cfRule type="cellIs" dxfId="2752" priority="7648" operator="equal">
      <formula>43402</formula>
    </cfRule>
    <cfRule type="cellIs" dxfId="2751" priority="7649" operator="equal">
      <formula>43401</formula>
    </cfRule>
  </conditionalFormatting>
  <conditionalFormatting sqref="K1023 K291 K294 M294:N294 K297 L299 K330 K332:K333 J335:K336 L336:N336 J338:L339 J341:N341 L1125:N1126 N1128:N1129 L1131:N1132 N1134 N1136 N1138:N1139 N1141 M291">
    <cfRule type="cellIs" dxfId="2750" priority="7651" operator="equal">
      <formula>43466</formula>
    </cfRule>
  </conditionalFormatting>
  <conditionalFormatting sqref="K1047:K1054">
    <cfRule type="cellIs" dxfId="2749" priority="5752" operator="equal">
      <formula>43402</formula>
    </cfRule>
    <cfRule type="cellIs" dxfId="2748" priority="5753" operator="equal">
      <formula>43401</formula>
    </cfRule>
    <cfRule type="cellIs" dxfId="2747" priority="5754" operator="equal">
      <formula>43578</formula>
    </cfRule>
    <cfRule type="cellIs" dxfId="2746" priority="5755" operator="equal">
      <formula>43466</formula>
    </cfRule>
  </conditionalFormatting>
  <conditionalFormatting sqref="K1105 K1107:K1108 K1110 J7:L7 J9:L9 N13 M20:N20 K26:L26 K28:L29 J29:K29 M29:N29 J31:N31 M40:N40 J40:L41 J62:L62 J69:N69 K71 J71:J72 J88:K88 J90:K91 J100:M100 J102:M103 J105:M106 J108:M109 J111:M111 J113:N113 N115 J115:M116 J118:M119 J121:M122 J124:M124 J150 M150:N150 J152:J153 M152:N153 K153 J155:K155 M155:N155 J162:K162 J164:K164 N168 N170:N171 M181:N181 M217 J255 L255:M255 J257:J258 L257:M258 J260:J261 L260:M261 J263:J264 L263:M264 J266 L266:M266 J268:M268 J270:M271 J273:M274 J276:M277 J279:M279 K299 K301:K302 K304:K305 M305 K310 M310 K332:K333 M336:N336 N338 M339:N339 M341:N341 J350 M356:M357 M359 M363 N370 J379:N379 J381 M381:N381 K381:L382 K384:L384 J398 J400:J401 M401:N401 J403 M403:N403 J410:M410 J412:M413 J415:M416 J418:M419 J421:M421 J423:M423 J425:M426 J428:M429 J431:M432 J434:M434 M454 M456:M457 M459 N462 J465:N465 L477:M477 L491:M491 L493:M494 K496:M496 K509 N509 D511 N511:N512 D514 J522 J534 M534:N534 J536 M536:N537 M539:N540 M542:N543 M545:N545 K547:N547 L549:N549 L549:L550 K550:N550 K552:N553 J565:L565 J567:L568 J570:L571 J573:L574 J576:L576 J578:M578 J580:M581 J583:M584 J586:M587 J589:M589 J658:L658 K660:N660 J660:J661 J663 L677 L679:L680 M680:N680 L682:N682 J691:J692 K700 J711:L711 L742:N742 M744:N744 J770 J775 K784:L784 M784:N785 M787:N788 K788:L788 K790:N791 K793:L793 K795:N795 K797:N798 K800:N801 J806:L806 J813:L813 J815:L816 J818:L819 J821:L822 J824:L824 J826:M826 J828:M829 J831:M832 J834:M835 J837:M837 J844 J846:J847 J849 L860 L862 J880:J881 J899 J968:M968 J970:M971 J973:M974 J976:M977 J979:M979 J981:N981 J983:N984 J986:N987 J989:N990 J992:N992 L1010 K1014:K1015 K1032:L1032 J1074 J1076 M1110:M1111 J1123 L1123:N1123 N1125 J1125:J1126 L1125:M1126 L1128:L1129 M1129 L1131:M1132 L1134 N760 N173 N1080 N1082 N514 J93:K93 J897 M307:M308 L350:M350 K307:K308 M164 M162 L775:M775">
    <cfRule type="cellIs" dxfId="2745" priority="27844" operator="equal">
      <formula>43402</formula>
    </cfRule>
  </conditionalFormatting>
  <conditionalFormatting sqref="K1111:K1113">
    <cfRule type="cellIs" dxfId="2744" priority="2971" operator="equal">
      <formula>43538</formula>
    </cfRule>
  </conditionalFormatting>
  <conditionalFormatting sqref="K87:L93">
    <cfRule type="cellIs" dxfId="2743" priority="2739" operator="equal">
      <formula>43466</formula>
    </cfRule>
  </conditionalFormatting>
  <conditionalFormatting sqref="K165 K167">
    <cfRule type="cellIs" dxfId="2742" priority="3692" operator="equal">
      <formula>43402</formula>
    </cfRule>
    <cfRule type="cellIs" dxfId="2741" priority="3693" operator="equal">
      <formula>43538</formula>
    </cfRule>
    <cfRule type="cellIs" dxfId="2740" priority="3694" operator="equal">
      <formula>43586</formula>
    </cfRule>
    <cfRule type="cellIs" dxfId="2739" priority="3695" operator="equal">
      <formula>43578</formula>
    </cfRule>
    <cfRule type="cellIs" dxfId="2738" priority="3696" operator="equal">
      <formula>43466</formula>
    </cfRule>
    <cfRule type="cellIs" dxfId="2737" priority="3697" operator="equal">
      <formula>43401</formula>
    </cfRule>
    <cfRule type="cellIs" dxfId="2736" priority="3698" operator="equal">
      <formula>43397</formula>
    </cfRule>
    <cfRule type="cellIs" dxfId="2735" priority="3699" operator="equal">
      <formula>43397</formula>
    </cfRule>
  </conditionalFormatting>
  <conditionalFormatting sqref="K165:K167">
    <cfRule type="cellIs" dxfId="2734" priority="3690" operator="equal">
      <formula>43402</formula>
    </cfRule>
  </conditionalFormatting>
  <conditionalFormatting sqref="K168:L170 K165:K167">
    <cfRule type="cellIs" dxfId="2733" priority="3685" operator="equal">
      <formula>43401</formula>
    </cfRule>
  </conditionalFormatting>
  <conditionalFormatting sqref="K175:L180 L181:L186">
    <cfRule type="cellIs" dxfId="2732" priority="2710" operator="equal">
      <formula>43466</formula>
    </cfRule>
  </conditionalFormatting>
  <conditionalFormatting sqref="L181 J186 L183:L184 L186">
    <cfRule type="cellIs" dxfId="2731" priority="3682" operator="equal">
      <formula>43466</formula>
    </cfRule>
  </conditionalFormatting>
  <conditionalFormatting sqref="L183:L184">
    <cfRule type="cellIs" dxfId="2730" priority="3681" operator="equal">
      <formula>43402</formula>
    </cfRule>
  </conditionalFormatting>
  <conditionalFormatting sqref="K292:L293 K289:K291">
    <cfRule type="cellIs" dxfId="2729" priority="4944" operator="equal">
      <formula>43466</formula>
    </cfRule>
  </conditionalFormatting>
  <conditionalFormatting sqref="K292:L296 K289:K291">
    <cfRule type="cellIs" dxfId="2728" priority="3665" operator="equal">
      <formula>43402</formula>
    </cfRule>
  </conditionalFormatting>
  <conditionalFormatting sqref="K297:L297">
    <cfRule type="cellIs" dxfId="2727" priority="3662" operator="equal">
      <formula>43397</formula>
    </cfRule>
  </conditionalFormatting>
  <conditionalFormatting sqref="K304:L304">
    <cfRule type="cellIs" dxfId="2726" priority="4975" operator="equal">
      <formula>43402</formula>
    </cfRule>
  </conditionalFormatting>
  <conditionalFormatting sqref="K390:L390">
    <cfRule type="cellIs" dxfId="2725" priority="3502" operator="equal">
      <formula>43578</formula>
    </cfRule>
  </conditionalFormatting>
  <conditionalFormatting sqref="K477:L477">
    <cfRule type="cellIs" dxfId="2724" priority="2459" operator="equal">
      <formula>43466</formula>
    </cfRule>
  </conditionalFormatting>
  <conditionalFormatting sqref="K509:L521 L522:L527">
    <cfRule type="cellIs" dxfId="2723" priority="4554" operator="equal">
      <formula>43586</formula>
    </cfRule>
  </conditionalFormatting>
  <conditionalFormatting sqref="K515:L521 L522:L527">
    <cfRule type="cellIs" dxfId="2722" priority="4552" operator="equal">
      <formula>43401</formula>
    </cfRule>
  </conditionalFormatting>
  <conditionalFormatting sqref="K658:L660">
    <cfRule type="cellIs" dxfId="2721" priority="7592" operator="equal">
      <formula>43401</formula>
    </cfRule>
  </conditionalFormatting>
  <conditionalFormatting sqref="K733:L738 K385:K390 N69:N93 J742:K744 D162:D167 M207:M217 C316:G316 E317:G319 L317:N319 J373:M378 K379:M384 L385 M385:M390 L387:L388 J392 M392:M394 M395:N396 M488:M493 J534:J545 J733:J741 L1018:L1023 F1030:F1033 N1070:N1071">
    <cfRule type="cellIs" dxfId="2720" priority="6901" operator="equal">
      <formula>43401</formula>
    </cfRule>
  </conditionalFormatting>
  <conditionalFormatting sqref="K733:L738 K385:K390 N69:N93 J742:K744 K54:K56 J224:K236 J503:K505 N503:N518 K509:L515 L516:L527 L84:L85 J38:N38 M207:M217 C316:G316 E317:G319 L317:N319 J373:M378 K379:M384 L385 M385:M390 L387:L388 J392 M392:M394 M395:N396 M488:M493 J534:J545 J689:K689 J694 J711:K713 L1018:L1023">
    <cfRule type="cellIs" dxfId="2719" priority="6888" operator="equal">
      <formula>43402</formula>
    </cfRule>
  </conditionalFormatting>
  <conditionalFormatting sqref="K733:L738 M757:M762 K385:K390 N69:N93 J764:J766 E165:E173 C175:C186 M207:M217 C316:G316 E317:G319 L317:N319 J373:M378 K379:M384 L385 M385:M390 L387:L388 J392 M392:M394 M395:N396 M488:M493 J503:K505 N503:N518 J534:J545 J733:J741 J795:J803 C1042:G1042">
    <cfRule type="cellIs" dxfId="2718" priority="7047" operator="equal">
      <formula>43586</formula>
    </cfRule>
  </conditionalFormatting>
  <conditionalFormatting sqref="K733:L738 M757:M762 L764:L772 N503:N518 J550:K552 K385:K390 N69:N93 L1012:L1023 J794:N806 G206:G214 C316:G316 E317:G319 L317:N319 J373:M378 K379:M384 M382:M390 L385 L387:L388 J392 M392:M394 M395:N396 M488:M493 J534:J545 M534:N545 J546:N546 K741:K744 F1030:F1033">
    <cfRule type="cellIs" dxfId="2717" priority="8249" operator="equal">
      <formula>43466</formula>
    </cfRule>
  </conditionalFormatting>
  <conditionalFormatting sqref="K733:L738">
    <cfRule type="cellIs" dxfId="2716" priority="6869" operator="equal">
      <formula>43538</formula>
    </cfRule>
  </conditionalFormatting>
  <conditionalFormatting sqref="K754:L756">
    <cfRule type="cellIs" dxfId="2715" priority="7306" operator="equal">
      <formula>43402</formula>
    </cfRule>
    <cfRule type="cellIs" dxfId="2714" priority="7307" operator="equal">
      <formula>43401</formula>
    </cfRule>
  </conditionalFormatting>
  <conditionalFormatting sqref="K756:L756 M751:M753 M764">
    <cfRule type="cellIs" dxfId="2713" priority="8430" operator="equal">
      <formula>43466</formula>
    </cfRule>
  </conditionalFormatting>
  <conditionalFormatting sqref="K756:L756 M764">
    <cfRule type="cellIs" dxfId="2712" priority="8427" operator="equal">
      <formula>43538</formula>
    </cfRule>
    <cfRule type="cellIs" dxfId="2711" priority="8428" operator="equal">
      <formula>43586</formula>
    </cfRule>
    <cfRule type="cellIs" dxfId="2710" priority="8429" operator="equal">
      <formula>43578</formula>
    </cfRule>
  </conditionalFormatting>
  <conditionalFormatting sqref="K756:L756">
    <cfRule type="cellIs" dxfId="2709" priority="8426" operator="equal">
      <formula>43402</formula>
    </cfRule>
  </conditionalFormatting>
  <conditionalFormatting sqref="K784:L785 K787:L787">
    <cfRule type="cellIs" dxfId="2708" priority="7995" operator="equal">
      <formula>43402</formula>
    </cfRule>
  </conditionalFormatting>
  <conditionalFormatting sqref="K785:L785 K787:L788">
    <cfRule type="cellIs" dxfId="2707" priority="7997" operator="equal">
      <formula>43402</formula>
    </cfRule>
  </conditionalFormatting>
  <conditionalFormatting sqref="K788:L793">
    <cfRule type="cellIs" dxfId="2706" priority="1953" operator="equal">
      <formula>43466</formula>
    </cfRule>
    <cfRule type="cellIs" dxfId="2705" priority="1954" operator="equal">
      <formula>43578</formula>
    </cfRule>
    <cfRule type="cellIs" dxfId="2704" priority="1955" operator="equal">
      <formula>43538</formula>
    </cfRule>
  </conditionalFormatting>
  <conditionalFormatting sqref="K850:L856 K844:K849">
    <cfRule type="cellIs" dxfId="2703" priority="4998" operator="equal">
      <formula>43538</formula>
    </cfRule>
    <cfRule type="cellIs" dxfId="2702" priority="5000" operator="equal">
      <formula>43586</formula>
    </cfRule>
  </conditionalFormatting>
  <conditionalFormatting sqref="K863:L863 K865:L866 K868:L868">
    <cfRule type="cellIs" dxfId="2701" priority="2598" operator="equal">
      <formula>43397</formula>
    </cfRule>
  </conditionalFormatting>
  <conditionalFormatting sqref="K863:L868">
    <cfRule type="cellIs" dxfId="2700" priority="2599" operator="equal">
      <formula>43401</formula>
    </cfRule>
  </conditionalFormatting>
  <conditionalFormatting sqref="K937:L948">
    <cfRule type="cellIs" dxfId="2699" priority="3049" operator="equal">
      <formula>43401</formula>
    </cfRule>
  </conditionalFormatting>
  <conditionalFormatting sqref="K948:L948">
    <cfRule type="cellIs" dxfId="2698" priority="3052" operator="equal">
      <formula>43538</formula>
    </cfRule>
    <cfRule type="cellIs" dxfId="2697" priority="3053" operator="equal">
      <formula>43586</formula>
    </cfRule>
  </conditionalFormatting>
  <conditionalFormatting sqref="K949:L955">
    <cfRule type="cellIs" dxfId="2696" priority="3125" operator="equal">
      <formula>43466</formula>
    </cfRule>
  </conditionalFormatting>
  <conditionalFormatting sqref="K950:L954">
    <cfRule type="cellIs" dxfId="2695" priority="3126" operator="equal">
      <formula>43402</formula>
    </cfRule>
  </conditionalFormatting>
  <conditionalFormatting sqref="K956:L956 L958:L959 L961">
    <cfRule type="cellIs" dxfId="2694" priority="2556" operator="equal">
      <formula>43466</formula>
    </cfRule>
  </conditionalFormatting>
  <conditionalFormatting sqref="K1113:L1113">
    <cfRule type="cellIs" dxfId="2693" priority="1903" operator="equal">
      <formula>43402</formula>
    </cfRule>
  </conditionalFormatting>
  <conditionalFormatting sqref="K1114:L1116">
    <cfRule type="cellIs" dxfId="2692" priority="1887" operator="equal">
      <formula>43538</formula>
    </cfRule>
  </conditionalFormatting>
  <conditionalFormatting sqref="K1116:L1116">
    <cfRule type="cellIs" dxfId="2691" priority="1883" operator="equal">
      <formula>43466</formula>
    </cfRule>
    <cfRule type="cellIs" dxfId="2690" priority="1889" operator="equal">
      <formula>43402</formula>
    </cfRule>
  </conditionalFormatting>
  <conditionalFormatting sqref="K50:M56 K57:N62 J72:L80">
    <cfRule type="cellIs" dxfId="2689" priority="2728" operator="equal">
      <formula>43586</formula>
    </cfRule>
    <cfRule type="cellIs" dxfId="2688" priority="2730" operator="equal">
      <formula>43401</formula>
    </cfRule>
  </conditionalFormatting>
  <conditionalFormatting sqref="K50:M56 K57:N62 J75:L80">
    <cfRule type="cellIs" dxfId="2687" priority="2727" operator="equal">
      <formula>43402</formula>
    </cfRule>
  </conditionalFormatting>
  <conditionalFormatting sqref="K168:M170 K165:K167 M165:M167">
    <cfRule type="cellIs" dxfId="2686" priority="3686" operator="equal">
      <formula>43586</formula>
    </cfRule>
    <cfRule type="cellIs" dxfId="2685" priority="3687" operator="equal">
      <formula>43538</formula>
    </cfRule>
    <cfRule type="cellIs" dxfId="2684" priority="3688" operator="equal">
      <formula>43578</formula>
    </cfRule>
    <cfRule type="cellIs" dxfId="2683" priority="3689" operator="equal">
      <formula>43466</formula>
    </cfRule>
  </conditionalFormatting>
  <conditionalFormatting sqref="K195:M196 K198:L198">
    <cfRule type="cellIs" dxfId="2682" priority="5006" operator="equal">
      <formula>43397</formula>
    </cfRule>
  </conditionalFormatting>
  <conditionalFormatting sqref="K475:M475">
    <cfRule type="cellIs" dxfId="2681" priority="2461" operator="equal">
      <formula>43397</formula>
    </cfRule>
    <cfRule type="cellIs" dxfId="2680" priority="2463" operator="equal">
      <formula>43466</formula>
    </cfRule>
    <cfRule type="cellIs" dxfId="2679" priority="2465" operator="equal">
      <formula>43397</formula>
    </cfRule>
  </conditionalFormatting>
  <conditionalFormatting sqref="K493:M494">
    <cfRule type="cellIs" dxfId="2678" priority="2797" operator="equal">
      <formula>43397</formula>
    </cfRule>
  </conditionalFormatting>
  <conditionalFormatting sqref="K751:M753 J764:J775 J745:M750">
    <cfRule type="cellIs" dxfId="2677" priority="2719" operator="equal">
      <formula>43538</formula>
    </cfRule>
  </conditionalFormatting>
  <conditionalFormatting sqref="L880:M880 L877:M877">
    <cfRule type="cellIs" dxfId="2676" priority="7011" operator="equal">
      <formula>43401</formula>
    </cfRule>
  </conditionalFormatting>
  <conditionalFormatting sqref="L880:M880">
    <cfRule type="cellIs" dxfId="2675" priority="4512" operator="equal">
      <formula>43402</formula>
    </cfRule>
  </conditionalFormatting>
  <conditionalFormatting sqref="K949:M949">
    <cfRule type="cellIs" dxfId="2674" priority="7380" operator="equal">
      <formula>43586</formula>
    </cfRule>
    <cfRule type="cellIs" dxfId="2673" priority="7381" operator="equal">
      <formula>43401</formula>
    </cfRule>
  </conditionalFormatting>
  <conditionalFormatting sqref="K1030:M1032 K1033:K1041 M1033:M1041">
    <cfRule type="cellIs" dxfId="2672" priority="5779" operator="equal">
      <formula>43586</formula>
    </cfRule>
    <cfRule type="cellIs" dxfId="2671" priority="5781" operator="equal">
      <formula>43401</formula>
    </cfRule>
  </conditionalFormatting>
  <conditionalFormatting sqref="K1073:M1078">
    <cfRule type="cellIs" dxfId="2670" priority="1855" operator="equal">
      <formula>43466</formula>
    </cfRule>
    <cfRule type="cellIs" dxfId="2669" priority="1856" operator="equal">
      <formula>43401</formula>
    </cfRule>
    <cfRule type="cellIs" dxfId="2668" priority="1858" operator="equal">
      <formula>43578</formula>
    </cfRule>
  </conditionalFormatting>
  <conditionalFormatting sqref="K1073:M1079">
    <cfRule type="cellIs" dxfId="2667" priority="1857" operator="equal">
      <formula>43586</formula>
    </cfRule>
  </conditionalFormatting>
  <conditionalFormatting sqref="K1074:M1079">
    <cfRule type="cellIs" dxfId="2666" priority="1859" operator="equal">
      <formula>43538</formula>
    </cfRule>
  </conditionalFormatting>
  <conditionalFormatting sqref="K1080:M1085 C900:H905 L1040:L1041">
    <cfRule type="cellIs" dxfId="2665" priority="7048" operator="equal">
      <formula>43401</formula>
    </cfRule>
    <cfRule type="cellIs" dxfId="2664" priority="7049" operator="equal">
      <formula>43578</formula>
    </cfRule>
    <cfRule type="cellIs" dxfId="2663" priority="7050" operator="equal">
      <formula>43466</formula>
    </cfRule>
  </conditionalFormatting>
  <conditionalFormatting sqref="K1113:M1113">
    <cfRule type="cellIs" dxfId="2662" priority="1897" operator="equal">
      <formula>43466</formula>
    </cfRule>
  </conditionalFormatting>
  <conditionalFormatting sqref="K57:N62 K50:M56 J75:L80">
    <cfRule type="cellIs" dxfId="2661" priority="2729" operator="equal">
      <formula>43466</formula>
    </cfRule>
  </conditionalFormatting>
  <conditionalFormatting sqref="J186 L183:N184 L186:N186">
    <cfRule type="cellIs" dxfId="2660" priority="2020" operator="equal">
      <formula>43397</formula>
    </cfRule>
  </conditionalFormatting>
  <conditionalFormatting sqref="K193:N198">
    <cfRule type="cellIs" dxfId="2659" priority="1990" operator="equal">
      <formula>43578</formula>
    </cfRule>
  </conditionalFormatting>
  <conditionalFormatting sqref="K289 K291 M291:N291 M289:N289">
    <cfRule type="cellIs" dxfId="2658" priority="6533" operator="equal">
      <formula>43402</formula>
    </cfRule>
  </conditionalFormatting>
  <conditionalFormatting sqref="K294:N294">
    <cfRule type="cellIs" dxfId="2657" priority="3671" operator="equal">
      <formula>43397</formula>
    </cfRule>
  </conditionalFormatting>
  <conditionalFormatting sqref="K336:N341">
    <cfRule type="cellIs" dxfId="2656" priority="2683" operator="equal">
      <formula>43538</formula>
    </cfRule>
  </conditionalFormatting>
  <conditionalFormatting sqref="K658:N660">
    <cfRule type="cellIs" dxfId="2655" priority="7587" operator="equal">
      <formula>43538</formula>
    </cfRule>
    <cfRule type="cellIs" dxfId="2654" priority="7588" operator="equal">
      <formula>43586</formula>
    </cfRule>
    <cfRule type="cellIs" dxfId="2653" priority="7589" operator="equal">
      <formula>43578</formula>
    </cfRule>
    <cfRule type="cellIs" dxfId="2652" priority="7590" operator="equal">
      <formula>43466</formula>
    </cfRule>
    <cfRule type="cellIs" dxfId="2651" priority="7591" operator="equal">
      <formula>43402</formula>
    </cfRule>
  </conditionalFormatting>
  <conditionalFormatting sqref="K723:N731">
    <cfRule type="cellIs" dxfId="2650" priority="2430" operator="equal">
      <formula>43578</formula>
    </cfRule>
  </conditionalFormatting>
  <conditionalFormatting sqref="K751:N753 J764:K766 C162:C173">
    <cfRule type="cellIs" dxfId="2649" priority="3711" operator="equal">
      <formula>43401</formula>
    </cfRule>
  </conditionalFormatting>
  <conditionalFormatting sqref="K753:N754">
    <cfRule type="cellIs" dxfId="2648" priority="1931" operator="equal">
      <formula>43401</formula>
    </cfRule>
  </conditionalFormatting>
  <conditionalFormatting sqref="K782:N793">
    <cfRule type="cellIs" dxfId="2647" priority="1951" operator="equal">
      <formula>43401</formula>
    </cfRule>
    <cfRule type="cellIs" dxfId="2646" priority="1952" operator="equal">
      <formula>43586</formula>
    </cfRule>
  </conditionalFormatting>
  <conditionalFormatting sqref="K784:N785 K787:N788 K790:N791 K793:N793">
    <cfRule type="cellIs" dxfId="2645" priority="5924" operator="equal">
      <formula>43397</formula>
    </cfRule>
  </conditionalFormatting>
  <conditionalFormatting sqref="K784:N785 K787:N788">
    <cfRule type="cellIs" dxfId="2644" priority="1960" operator="equal">
      <formula>43401</formula>
    </cfRule>
  </conditionalFormatting>
  <conditionalFormatting sqref="K787:N788 K784:N785">
    <cfRule type="cellIs" dxfId="2643" priority="1956" operator="equal">
      <formula>43538</formula>
    </cfRule>
    <cfRule type="cellIs" dxfId="2642" priority="1959" operator="equal">
      <formula>43466</formula>
    </cfRule>
  </conditionalFormatting>
  <conditionalFormatting sqref="K795:N795 L181:N181 J186 F462:G462 N140:N144 N146 N175 N177:N178 N180 L206 L208:L209 L211 J193:N193 J195:L196 J198:M198 K782:N782 M769:N769 J131:K131 M133 K751:M751 J764 J766 M131 M770 L183:L184 L186">
    <cfRule type="cellIs" dxfId="2641" priority="3460" operator="equal">
      <formula>43401</formula>
    </cfRule>
  </conditionalFormatting>
  <conditionalFormatting sqref="K950:N961">
    <cfRule type="cellIs" dxfId="2640" priority="2554" operator="equal">
      <formula>43586</formula>
    </cfRule>
  </conditionalFormatting>
  <conditionalFormatting sqref="K1105:N1110">
    <cfRule type="cellIs" dxfId="2639" priority="5317" operator="equal">
      <formula>43578</formula>
    </cfRule>
  </conditionalFormatting>
  <conditionalFormatting sqref="L20:L25">
    <cfRule type="cellIs" dxfId="2638" priority="3925" operator="equal">
      <formula>43466</formula>
    </cfRule>
    <cfRule type="cellIs" dxfId="2637" priority="3927" operator="equal">
      <formula>43401</formula>
    </cfRule>
    <cfRule type="cellIs" dxfId="2636" priority="3929" operator="equal">
      <formula>43578</formula>
    </cfRule>
    <cfRule type="cellIs" dxfId="2635" priority="3934" operator="equal">
      <formula>43402</formula>
    </cfRule>
  </conditionalFormatting>
  <conditionalFormatting sqref="L22">
    <cfRule type="cellIs" dxfId="2634" priority="3889" operator="equal">
      <formula>43538</formula>
    </cfRule>
    <cfRule type="cellIs" dxfId="2633" priority="3890" operator="equal">
      <formula>43402</formula>
    </cfRule>
    <cfRule type="cellIs" dxfId="2632" priority="3891" operator="equal">
      <formula>43578</formula>
    </cfRule>
    <cfRule type="cellIs" dxfId="2631" priority="3892" operator="equal">
      <formula>43466</formula>
    </cfRule>
    <cfRule type="cellIs" dxfId="2630" priority="3893" operator="equal">
      <formula>43586</formula>
    </cfRule>
    <cfRule type="cellIs" dxfId="2629" priority="3894" operator="equal">
      <formula>43402</formula>
    </cfRule>
    <cfRule type="cellIs" dxfId="2628" priority="3895" operator="equal">
      <formula>43538</formula>
    </cfRule>
    <cfRule type="cellIs" dxfId="2627" priority="3896" operator="equal">
      <formula>43586</formula>
    </cfRule>
    <cfRule type="cellIs" dxfId="2626" priority="3897" operator="equal">
      <formula>43578</formula>
    </cfRule>
    <cfRule type="cellIs" dxfId="2625" priority="3898" operator="equal">
      <formula>43466</formula>
    </cfRule>
    <cfRule type="cellIs" dxfId="2624" priority="3899" operator="equal">
      <formula>43401</formula>
    </cfRule>
    <cfRule type="cellIs" dxfId="2623" priority="3900" operator="equal">
      <formula>43466</formula>
    </cfRule>
    <cfRule type="cellIs" dxfId="2622" priority="3901" operator="equal">
      <formula>43397</formula>
    </cfRule>
    <cfRule type="cellIs" dxfId="2621" priority="3902" operator="equal">
      <formula>43401</formula>
    </cfRule>
    <cfRule type="cellIs" dxfId="2620" priority="3904" operator="equal">
      <formula>43578</formula>
    </cfRule>
    <cfRule type="cellIs" dxfId="2619" priority="3907" operator="equal">
      <formula>43538</formula>
    </cfRule>
    <cfRule type="cellIs" dxfId="2618" priority="3908" operator="equal">
      <formula>43586</formula>
    </cfRule>
    <cfRule type="cellIs" dxfId="2617" priority="3909" operator="equal">
      <formula>43402</formula>
    </cfRule>
    <cfRule type="cellIs" dxfId="2616" priority="3913" operator="equal">
      <formula>43397</formula>
    </cfRule>
  </conditionalFormatting>
  <conditionalFormatting sqref="L25">
    <cfRule type="cellIs" dxfId="2615" priority="3919" operator="equal">
      <formula>43402</formula>
    </cfRule>
    <cfRule type="cellIs" dxfId="2614" priority="3920" operator="equal">
      <formula>43538</formula>
    </cfRule>
    <cfRule type="cellIs" dxfId="2613" priority="3921" operator="equal">
      <formula>43586</formula>
    </cfRule>
    <cfRule type="cellIs" dxfId="2612" priority="3922" operator="equal">
      <formula>43578</formula>
    </cfRule>
    <cfRule type="cellIs" dxfId="2611" priority="3923" operator="equal">
      <formula>43466</formula>
    </cfRule>
    <cfRule type="cellIs" dxfId="2610" priority="3924" operator="equal">
      <formula>43401</formula>
    </cfRule>
    <cfRule type="cellIs" dxfId="2609" priority="3926" operator="equal">
      <formula>43397</formula>
    </cfRule>
    <cfRule type="cellIs" dxfId="2608" priority="3932" operator="equal">
      <formula>43538</formula>
    </cfRule>
    <cfRule type="cellIs" dxfId="2607" priority="3933" operator="equal">
      <formula>43586</formula>
    </cfRule>
    <cfRule type="cellIs" dxfId="2606" priority="3938" operator="equal">
      <formula>43397</formula>
    </cfRule>
  </conditionalFormatting>
  <conditionalFormatting sqref="L25:L31">
    <cfRule type="cellIs" dxfId="2605" priority="2468" operator="equal">
      <formula>43538</formula>
    </cfRule>
    <cfRule type="cellIs" dxfId="2604" priority="2469" operator="equal">
      <formula>43586</formula>
    </cfRule>
    <cfRule type="cellIs" dxfId="2603" priority="2470" operator="equal">
      <formula>43578</formula>
    </cfRule>
    <cfRule type="cellIs" dxfId="2602" priority="2471" operator="equal">
      <formula>43466</formula>
    </cfRule>
    <cfRule type="cellIs" dxfId="2601" priority="2472" operator="equal">
      <formula>43402</formula>
    </cfRule>
  </conditionalFormatting>
  <conditionalFormatting sqref="L38:L49">
    <cfRule type="cellIs" dxfId="2600" priority="6313" operator="equal">
      <formula>43538</formula>
    </cfRule>
    <cfRule type="cellIs" dxfId="2599" priority="6314" operator="equal">
      <formula>43586</formula>
    </cfRule>
    <cfRule type="cellIs" dxfId="2598" priority="6315" operator="equal">
      <formula>43578</formula>
    </cfRule>
    <cfRule type="cellIs" dxfId="2597" priority="6318" operator="equal">
      <formula>43401</formula>
    </cfRule>
  </conditionalFormatting>
  <conditionalFormatting sqref="L84">
    <cfRule type="cellIs" dxfId="2596" priority="3964" operator="equal">
      <formula>43402</formula>
    </cfRule>
    <cfRule type="cellIs" dxfId="2595" priority="3965" operator="equal">
      <formula>43578</formula>
    </cfRule>
    <cfRule type="cellIs" dxfId="2594" priority="3966" operator="equal">
      <formula>43466</formula>
    </cfRule>
    <cfRule type="cellIs" dxfId="2593" priority="3972" operator="equal">
      <formula>43466</formula>
    </cfRule>
  </conditionalFormatting>
  <conditionalFormatting sqref="L84:L85">
    <cfRule type="cellIs" dxfId="2592" priority="3974" operator="equal">
      <formula>43466</formula>
    </cfRule>
    <cfRule type="cellIs" dxfId="2591" priority="3975" operator="equal">
      <formula>43397</formula>
    </cfRule>
    <cfRule type="cellIs" dxfId="2590" priority="3976" operator="equal">
      <formula>43401</formula>
    </cfRule>
  </conditionalFormatting>
  <conditionalFormatting sqref="L84:L87">
    <cfRule type="cellIs" dxfId="2589" priority="7707" operator="equal">
      <formula>43578</formula>
    </cfRule>
  </conditionalFormatting>
  <conditionalFormatting sqref="L84:L93">
    <cfRule type="cellIs" dxfId="2588" priority="2737" operator="equal">
      <formula>43586</formula>
    </cfRule>
    <cfRule type="cellIs" dxfId="2587" priority="2738" operator="equal">
      <formula>43538</formula>
    </cfRule>
  </conditionalFormatting>
  <conditionalFormatting sqref="L87:L93">
    <cfRule type="cellIs" dxfId="2586" priority="2736" operator="equal">
      <formula>43401</formula>
    </cfRule>
  </conditionalFormatting>
  <conditionalFormatting sqref="L88 L90:L91 L93:M93 M91">
    <cfRule type="cellIs" dxfId="2585" priority="2741" operator="equal">
      <formula>43466</formula>
    </cfRule>
    <cfRule type="cellIs" dxfId="2584" priority="2750" operator="equal">
      <formula>43578</formula>
    </cfRule>
  </conditionalFormatting>
  <conditionalFormatting sqref="L90 J93:M93">
    <cfRule type="cellIs" dxfId="2583" priority="2742" operator="equal">
      <formula>43402</formula>
    </cfRule>
  </conditionalFormatting>
  <conditionalFormatting sqref="L150:L155">
    <cfRule type="cellIs" dxfId="2582" priority="2725" operator="equal">
      <formula>43402</formula>
    </cfRule>
  </conditionalFormatting>
  <conditionalFormatting sqref="L175:L186">
    <cfRule type="cellIs" dxfId="2581" priority="2711" operator="equal">
      <formula>43402</formula>
    </cfRule>
  </conditionalFormatting>
  <conditionalFormatting sqref="L181:L186">
    <cfRule type="cellIs" dxfId="2580" priority="2706" operator="equal">
      <formula>43401</formula>
    </cfRule>
  </conditionalFormatting>
  <conditionalFormatting sqref="L193:L198">
    <cfRule type="cellIs" dxfId="2579" priority="1987" operator="equal">
      <formula>43538</formula>
    </cfRule>
    <cfRule type="cellIs" dxfId="2578" priority="1989" operator="equal">
      <formula>43402</formula>
    </cfRule>
    <cfRule type="cellIs" dxfId="2577" priority="1991" operator="equal">
      <formula>43466</formula>
    </cfRule>
  </conditionalFormatting>
  <conditionalFormatting sqref="L193:L201">
    <cfRule type="cellIs" dxfId="2576" priority="1988" operator="equal">
      <formula>43401</formula>
    </cfRule>
  </conditionalFormatting>
  <conditionalFormatting sqref="L206:L217 J212:K217 J218:L218">
    <cfRule type="cellIs" dxfId="2575" priority="3745" operator="equal">
      <formula>43466</formula>
    </cfRule>
  </conditionalFormatting>
  <conditionalFormatting sqref="L206:L217">
    <cfRule type="cellIs" dxfId="2574" priority="1999" operator="equal">
      <formula>43401</formula>
    </cfRule>
    <cfRule type="cellIs" dxfId="2573" priority="2000" operator="equal">
      <formula>43578</formula>
    </cfRule>
    <cfRule type="cellIs" dxfId="2572" priority="2001" operator="equal">
      <formula>43402</formula>
    </cfRule>
  </conditionalFormatting>
  <conditionalFormatting sqref="L212 J215:L215">
    <cfRule type="cellIs" dxfId="2571" priority="5022" operator="equal">
      <formula>43466</formula>
    </cfRule>
  </conditionalFormatting>
  <conditionalFormatting sqref="L292:L297">
    <cfRule type="cellIs" dxfId="2570" priority="3658" operator="equal">
      <formula>43538</formula>
    </cfRule>
  </conditionalFormatting>
  <conditionalFormatting sqref="L294">
    <cfRule type="cellIs" dxfId="2569" priority="3663" operator="equal">
      <formula>43466</formula>
    </cfRule>
  </conditionalFormatting>
  <conditionalFormatting sqref="L297">
    <cfRule type="cellIs" dxfId="2568" priority="3653" operator="equal">
      <formula>43466</formula>
    </cfRule>
    <cfRule type="cellIs" dxfId="2567" priority="3655" operator="equal">
      <formula>43402</formula>
    </cfRule>
  </conditionalFormatting>
  <conditionalFormatting sqref="L304:L310">
    <cfRule type="cellIs" dxfId="2566" priority="2697" operator="equal">
      <formula>43401</formula>
    </cfRule>
    <cfRule type="cellIs" dxfId="2565" priority="2699" operator="equal">
      <formula>43538</formula>
    </cfRule>
    <cfRule type="cellIs" dxfId="2564" priority="2701" operator="equal">
      <formula>43466</formula>
    </cfRule>
  </conditionalFormatting>
  <conditionalFormatting sqref="L305 L307:L308 L310">
    <cfRule type="cellIs" dxfId="2563" priority="2704" operator="equal">
      <formula>43466</formula>
    </cfRule>
  </conditionalFormatting>
  <conditionalFormatting sqref="L367:L372">
    <cfRule type="cellIs" dxfId="2562" priority="3496" operator="equal">
      <formula>43538</formula>
    </cfRule>
    <cfRule type="cellIs" dxfId="2561" priority="3497" operator="equal">
      <formula>43402</formula>
    </cfRule>
    <cfRule type="cellIs" dxfId="2560" priority="3500" operator="equal">
      <formula>43466</formula>
    </cfRule>
  </conditionalFormatting>
  <conditionalFormatting sqref="L387:L388">
    <cfRule type="cellIs" dxfId="2559" priority="3510" operator="equal">
      <formula>43578</formula>
    </cfRule>
  </conditionalFormatting>
  <conditionalFormatting sqref="L390">
    <cfRule type="cellIs" dxfId="2558" priority="3504" operator="equal">
      <formula>43402</formula>
    </cfRule>
    <cfRule type="cellIs" dxfId="2557" priority="3505" operator="equal">
      <formula>43401</formula>
    </cfRule>
    <cfRule type="cellIs" dxfId="2556" priority="3506" operator="equal">
      <formula>43586</formula>
    </cfRule>
    <cfRule type="cellIs" dxfId="2555" priority="3507" operator="equal">
      <formula>43538</formula>
    </cfRule>
    <cfRule type="cellIs" dxfId="2554" priority="3508" operator="equal">
      <formula>43466</formula>
    </cfRule>
  </conditionalFormatting>
  <conditionalFormatting sqref="L392:L403">
    <cfRule type="cellIs" dxfId="2553" priority="2659" operator="equal">
      <formula>43538</formula>
    </cfRule>
    <cfRule type="cellIs" dxfId="2552" priority="2660" operator="equal">
      <formula>43586</formula>
    </cfRule>
    <cfRule type="cellIs" dxfId="2551" priority="2661" operator="equal">
      <formula>43578</formula>
    </cfRule>
    <cfRule type="cellIs" dxfId="2550" priority="2662" operator="equal">
      <formula>43466</formula>
    </cfRule>
    <cfRule type="cellIs" dxfId="2549" priority="2663" operator="equal">
      <formula>43402</formula>
    </cfRule>
    <cfRule type="cellIs" dxfId="2548" priority="2664" operator="equal">
      <formula>43401</formula>
    </cfRule>
  </conditionalFormatting>
  <conditionalFormatting sqref="L441:L443 L460">
    <cfRule type="cellIs" dxfId="2547" priority="5367" operator="equal">
      <formula>43401</formula>
    </cfRule>
  </conditionalFormatting>
  <conditionalFormatting sqref="L460">
    <cfRule type="cellIs" dxfId="2546" priority="5369" operator="equal">
      <formula>43586</formula>
    </cfRule>
    <cfRule type="cellIs" dxfId="2545" priority="5370" operator="equal">
      <formula>43538</formula>
    </cfRule>
  </conditionalFormatting>
  <conditionalFormatting sqref="L509:L514">
    <cfRule type="cellIs" dxfId="2544" priority="6080" operator="equal">
      <formula>43578</formula>
    </cfRule>
  </conditionalFormatting>
  <conditionalFormatting sqref="L516:L527 J534:J545 M534:N545 J546:N546 K553:K558">
    <cfRule type="cellIs" dxfId="2543" priority="8248" operator="equal">
      <formula>43578</formula>
    </cfRule>
  </conditionalFormatting>
  <conditionalFormatting sqref="L547">
    <cfRule type="cellIs" dxfId="2542" priority="5383" operator="equal">
      <formula>43578</formula>
    </cfRule>
  </conditionalFormatting>
  <conditionalFormatting sqref="L671:L677 M1035">
    <cfRule type="cellIs" dxfId="2541" priority="7568" operator="equal">
      <formula>43466</formula>
    </cfRule>
  </conditionalFormatting>
  <conditionalFormatting sqref="L677:L682">
    <cfRule type="cellIs" dxfId="2540" priority="2641" operator="equal">
      <formula>43586</formula>
    </cfRule>
    <cfRule type="cellIs" dxfId="2539" priority="2642" operator="equal">
      <formula>43402</formula>
    </cfRule>
    <cfRule type="cellIs" dxfId="2538" priority="2643" operator="equal">
      <formula>43401</formula>
    </cfRule>
    <cfRule type="cellIs" dxfId="2537" priority="2644" operator="equal">
      <formula>43466</formula>
    </cfRule>
    <cfRule type="cellIs" dxfId="2536" priority="2645" operator="equal">
      <formula>43578</formula>
    </cfRule>
    <cfRule type="cellIs" dxfId="2535" priority="2646" operator="equal">
      <formula>43538</formula>
    </cfRule>
  </conditionalFormatting>
  <conditionalFormatting sqref="L702:L707">
    <cfRule type="cellIs" dxfId="2534" priority="6767" operator="equal">
      <formula>43578</formula>
    </cfRule>
    <cfRule type="cellIs" dxfId="2533" priority="6768" operator="equal">
      <formula>43401</formula>
    </cfRule>
    <cfRule type="cellIs" dxfId="2532" priority="7541" operator="equal">
      <formula>43402</formula>
    </cfRule>
  </conditionalFormatting>
  <conditionalFormatting sqref="L707:L708">
    <cfRule type="cellIs" dxfId="2531" priority="6762" operator="equal">
      <formula>43586</formula>
    </cfRule>
    <cfRule type="cellIs" dxfId="2530" priority="6763" operator="equal">
      <formula>43578</formula>
    </cfRule>
    <cfRule type="cellIs" dxfId="2529" priority="6764" operator="equal">
      <formula>43401</formula>
    </cfRule>
    <cfRule type="cellIs" dxfId="2528" priority="6769" operator="equal">
      <formula>43538</formula>
    </cfRule>
  </conditionalFormatting>
  <conditionalFormatting sqref="L707:L713">
    <cfRule type="cellIs" dxfId="2527" priority="2620" operator="equal">
      <formula>43402</formula>
    </cfRule>
    <cfRule type="cellIs" dxfId="2526" priority="2625" operator="equal">
      <formula>43401</formula>
    </cfRule>
  </conditionalFormatting>
  <conditionalFormatting sqref="L708:L713">
    <cfRule type="cellIs" dxfId="2525" priority="2624" operator="equal">
      <formula>43578</formula>
    </cfRule>
  </conditionalFormatting>
  <conditionalFormatting sqref="L723 L725">
    <cfRule type="cellIs" dxfId="2524" priority="2436" operator="equal">
      <formula>43397</formula>
    </cfRule>
    <cfRule type="cellIs" dxfId="2523" priority="2437" operator="equal">
      <formula>43402</formula>
    </cfRule>
    <cfRule type="cellIs" dxfId="2522" priority="2438" operator="equal">
      <formula>43538</formula>
    </cfRule>
    <cfRule type="cellIs" dxfId="2521" priority="2439" operator="equal">
      <formula>43586</formula>
    </cfRule>
    <cfRule type="cellIs" dxfId="2520" priority="2440" operator="equal">
      <formula>43578</formula>
    </cfRule>
    <cfRule type="cellIs" dxfId="2519" priority="2441" operator="equal">
      <formula>43466</formula>
    </cfRule>
    <cfRule type="cellIs" dxfId="2518" priority="2442" operator="equal">
      <formula>43401</formula>
    </cfRule>
    <cfRule type="cellIs" dxfId="2517" priority="2443" operator="equal">
      <formula>43397</formula>
    </cfRule>
  </conditionalFormatting>
  <conditionalFormatting sqref="L723:L725">
    <cfRule type="cellIs" dxfId="2516" priority="2431" operator="equal">
      <formula>43466</formula>
    </cfRule>
    <cfRule type="cellIs" dxfId="2515" priority="2434" operator="equal">
      <formula>43586</formula>
    </cfRule>
  </conditionalFormatting>
  <conditionalFormatting sqref="L739 L741">
    <cfRule type="cellIs" dxfId="2514" priority="2422" operator="equal">
      <formula>43397</formula>
    </cfRule>
    <cfRule type="cellIs" dxfId="2513" priority="2423" operator="equal">
      <formula>43402</formula>
    </cfRule>
    <cfRule type="cellIs" dxfId="2512" priority="2424" operator="equal">
      <formula>43538</formula>
    </cfRule>
    <cfRule type="cellIs" dxfId="2511" priority="2425" operator="equal">
      <formula>43586</formula>
    </cfRule>
    <cfRule type="cellIs" dxfId="2510" priority="2426" operator="equal">
      <formula>43578</formula>
    </cfRule>
    <cfRule type="cellIs" dxfId="2509" priority="2427" operator="equal">
      <formula>43466</formula>
    </cfRule>
    <cfRule type="cellIs" dxfId="2508" priority="2428" operator="equal">
      <formula>43401</formula>
    </cfRule>
    <cfRule type="cellIs" dxfId="2507" priority="2429" operator="equal">
      <formula>43397</formula>
    </cfRule>
  </conditionalFormatting>
  <conditionalFormatting sqref="L739:L741">
    <cfRule type="cellIs" dxfId="2506" priority="2418" operator="equal">
      <formula>43402</formula>
    </cfRule>
    <cfRule type="cellIs" dxfId="2505" priority="2419" operator="equal">
      <formula>43401</formula>
    </cfRule>
    <cfRule type="cellIs" dxfId="2504" priority="2420" operator="equal">
      <formula>43586</formula>
    </cfRule>
    <cfRule type="cellIs" dxfId="2503" priority="2421" operator="equal">
      <formula>43538</formula>
    </cfRule>
  </conditionalFormatting>
  <conditionalFormatting sqref="L739:L744">
    <cfRule type="cellIs" dxfId="2502" priority="2417" operator="equal">
      <formula>43466</formula>
    </cfRule>
  </conditionalFormatting>
  <conditionalFormatting sqref="L751:L761">
    <cfRule type="cellIs" dxfId="2501" priority="6846" operator="equal">
      <formula>43578</formula>
    </cfRule>
    <cfRule type="cellIs" dxfId="2500" priority="6849" operator="equal">
      <formula>43538</formula>
    </cfRule>
    <cfRule type="cellIs" dxfId="2499" priority="6857" operator="equal">
      <formula>43466</formula>
    </cfRule>
  </conditionalFormatting>
  <conditionalFormatting sqref="L751:L762">
    <cfRule type="cellIs" dxfId="2498" priority="6835" operator="equal">
      <formula>43586</formula>
    </cfRule>
  </conditionalFormatting>
  <conditionalFormatting sqref="L762">
    <cfRule type="cellIs" dxfId="2497" priority="6826" operator="equal">
      <formula>43578</formula>
    </cfRule>
    <cfRule type="cellIs" dxfId="2496" priority="6829" operator="equal">
      <formula>43538</formula>
    </cfRule>
    <cfRule type="cellIs" dxfId="2495" priority="6837" operator="equal">
      <formula>43466</formula>
    </cfRule>
  </conditionalFormatting>
  <conditionalFormatting sqref="L764:L772 L764:N769 L773:M775 K887:M887">
    <cfRule type="cellIs" dxfId="2494" priority="6943" operator="equal">
      <formula>43586</formula>
    </cfRule>
  </conditionalFormatting>
  <conditionalFormatting sqref="L764:L772 M766:M767 M769">
    <cfRule type="cellIs" dxfId="2493" priority="8419" operator="equal">
      <formula>43586</formula>
    </cfRule>
    <cfRule type="cellIs" dxfId="2492" priority="8421" operator="equal">
      <formula>43466</formula>
    </cfRule>
  </conditionalFormatting>
  <conditionalFormatting sqref="L764:L775">
    <cfRule type="cellIs" dxfId="2491" priority="5944" operator="equal">
      <formula>43578</formula>
    </cfRule>
    <cfRule type="cellIs" dxfId="2490" priority="5945" operator="equal">
      <formula>43466</formula>
    </cfRule>
  </conditionalFormatting>
  <conditionalFormatting sqref="L770">
    <cfRule type="cellIs" dxfId="2489" priority="6842" operator="equal">
      <formula>43586</formula>
    </cfRule>
  </conditionalFormatting>
  <conditionalFormatting sqref="L785:L787">
    <cfRule type="cellIs" dxfId="2488" priority="7992" operator="equal">
      <formula>43466</formula>
    </cfRule>
    <cfRule type="cellIs" dxfId="2487" priority="7993" operator="equal">
      <formula>43578</formula>
    </cfRule>
    <cfRule type="cellIs" dxfId="2486" priority="7998" operator="equal">
      <formula>43538</formula>
    </cfRule>
  </conditionalFormatting>
  <conditionalFormatting sqref="L785:L793">
    <cfRule type="cellIs" dxfId="2485" priority="5918" operator="equal">
      <formula>43402</formula>
    </cfRule>
  </conditionalFormatting>
  <conditionalFormatting sqref="L857:L868">
    <cfRule type="cellIs" dxfId="2484" priority="2603" operator="equal">
      <formula>43578</formula>
    </cfRule>
    <cfRule type="cellIs" dxfId="2483" priority="2605" operator="equal">
      <formula>43586</formula>
    </cfRule>
  </conditionalFormatting>
  <conditionalFormatting sqref="L862:L863 K865:L866 L868">
    <cfRule type="cellIs" dxfId="2482" priority="2595" operator="equal">
      <formula>43402</formula>
    </cfRule>
  </conditionalFormatting>
  <conditionalFormatting sqref="L862:L863 L865:L866 L868">
    <cfRule type="cellIs" dxfId="2481" priority="2596" operator="equal">
      <formula>43397</formula>
    </cfRule>
  </conditionalFormatting>
  <conditionalFormatting sqref="L863 K865:L866 K868:L868">
    <cfRule type="cellIs" dxfId="2480" priority="2594" operator="equal">
      <formula>43466</formula>
    </cfRule>
  </conditionalFormatting>
  <conditionalFormatting sqref="L863 L865:L866 K868:L868">
    <cfRule type="cellIs" dxfId="2479" priority="2602" operator="equal">
      <formula>43578</formula>
    </cfRule>
  </conditionalFormatting>
  <conditionalFormatting sqref="L863 L865:L866 L868">
    <cfRule type="cellIs" dxfId="2478" priority="2600" operator="equal">
      <formula>43538</formula>
    </cfRule>
    <cfRule type="cellIs" dxfId="2477" priority="2601" operator="equal">
      <formula>43586</formula>
    </cfRule>
  </conditionalFormatting>
  <conditionalFormatting sqref="L863:L868">
    <cfRule type="cellIs" dxfId="2476" priority="2604" operator="equal">
      <formula>43466</formula>
    </cfRule>
  </conditionalFormatting>
  <conditionalFormatting sqref="L865 L868">
    <cfRule type="cellIs" dxfId="2475" priority="2597" operator="equal">
      <formula>43401</formula>
    </cfRule>
  </conditionalFormatting>
  <conditionalFormatting sqref="L888:L893">
    <cfRule type="cellIs" dxfId="2474" priority="2591" operator="equal">
      <formula>43466</formula>
    </cfRule>
  </conditionalFormatting>
  <conditionalFormatting sqref="L893 N899">
    <cfRule type="cellIs" dxfId="2473" priority="2581" operator="equal">
      <formula>43402</formula>
    </cfRule>
  </conditionalFormatting>
  <conditionalFormatting sqref="L911">
    <cfRule type="cellIs" dxfId="2472" priority="3182" operator="equal">
      <formula>43402</formula>
    </cfRule>
  </conditionalFormatting>
  <conditionalFormatting sqref="L914">
    <cfRule type="cellIs" dxfId="2471" priority="4931" operator="equal">
      <formula>43538</formula>
    </cfRule>
    <cfRule type="cellIs" dxfId="2470" priority="4932" operator="equal">
      <formula>43586</formula>
    </cfRule>
  </conditionalFormatting>
  <conditionalFormatting sqref="L919:L924">
    <cfRule type="cellIs" dxfId="2469" priority="2564" operator="equal">
      <formula>43401</formula>
    </cfRule>
  </conditionalFormatting>
  <conditionalFormatting sqref="L924 J928:K928">
    <cfRule type="cellIs" dxfId="2468" priority="7844" operator="equal">
      <formula>43397</formula>
    </cfRule>
  </conditionalFormatting>
  <conditionalFormatting sqref="L940:L948">
    <cfRule type="cellIs" dxfId="2467" priority="3051" operator="equal">
      <formula>43466</formula>
    </cfRule>
  </conditionalFormatting>
  <conditionalFormatting sqref="L948">
    <cfRule type="cellIs" dxfId="2466" priority="3043" operator="equal">
      <formula>43538</formula>
    </cfRule>
    <cfRule type="cellIs" dxfId="2465" priority="3044" operator="equal">
      <formula>43586</formula>
    </cfRule>
    <cfRule type="cellIs" dxfId="2464" priority="3045" operator="equal">
      <formula>43538</formula>
    </cfRule>
    <cfRule type="cellIs" dxfId="2463" priority="3047" operator="equal">
      <formula>43586</formula>
    </cfRule>
    <cfRule type="cellIs" dxfId="2462" priority="3048" operator="equal">
      <formula>43402</formula>
    </cfRule>
    <cfRule type="cellIs" dxfId="2461" priority="3054" operator="equal">
      <formula>43538</formula>
    </cfRule>
  </conditionalFormatting>
  <conditionalFormatting sqref="L955:L961">
    <cfRule type="cellIs" dxfId="2460" priority="2551" operator="equal">
      <formula>43402</formula>
    </cfRule>
  </conditionalFormatting>
  <conditionalFormatting sqref="L956 L958:L959 L961">
    <cfRule type="cellIs" dxfId="2459" priority="2558" operator="equal">
      <formula>43402</formula>
    </cfRule>
  </conditionalFormatting>
  <conditionalFormatting sqref="L956">
    <cfRule type="cellIs" dxfId="2458" priority="2557" operator="equal">
      <formula>43397</formula>
    </cfRule>
  </conditionalFormatting>
  <conditionalFormatting sqref="L956:L961">
    <cfRule type="cellIs" dxfId="2457" priority="2553" operator="equal">
      <formula>43466</formula>
    </cfRule>
  </conditionalFormatting>
  <conditionalFormatting sqref="L968:L979">
    <cfRule type="cellIs" dxfId="2456" priority="4389" operator="equal">
      <formula>43538</formula>
    </cfRule>
    <cfRule type="cellIs" dxfId="2455" priority="4390" operator="equal">
      <formula>43586</formula>
    </cfRule>
    <cfRule type="cellIs" dxfId="2454" priority="4391" operator="equal">
      <formula>43578</formula>
    </cfRule>
    <cfRule type="cellIs" dxfId="2453" priority="4392" operator="equal">
      <formula>43466</formula>
    </cfRule>
    <cfRule type="cellIs" dxfId="2452" priority="4393" operator="equal">
      <formula>43402</formula>
    </cfRule>
    <cfRule type="cellIs" dxfId="2451" priority="4394" operator="equal">
      <formula>43401</formula>
    </cfRule>
  </conditionalFormatting>
  <conditionalFormatting sqref="L1043:L1054">
    <cfRule type="cellIs" dxfId="2450" priority="1839" operator="equal">
      <formula>43466</formula>
    </cfRule>
    <cfRule type="cellIs" dxfId="2449" priority="1840" operator="equal">
      <formula>43401</formula>
    </cfRule>
    <cfRule type="cellIs" dxfId="2448" priority="1841" operator="equal">
      <formula>43586</formula>
    </cfRule>
    <cfRule type="cellIs" dxfId="2447" priority="1842" operator="equal">
      <formula>43578</formula>
    </cfRule>
    <cfRule type="cellIs" dxfId="2446" priority="1843" operator="equal">
      <formula>43538</formula>
    </cfRule>
  </conditionalFormatting>
  <conditionalFormatting sqref="L1048:L1054">
    <cfRule type="cellIs" dxfId="2445" priority="1844" operator="equal">
      <formula>43402</formula>
    </cfRule>
  </conditionalFormatting>
  <conditionalFormatting sqref="L1049:L1051">
    <cfRule type="cellIs" dxfId="2444" priority="1845" operator="equal">
      <formula>43538</formula>
    </cfRule>
    <cfRule type="cellIs" dxfId="2443" priority="1846" operator="equal">
      <formula>43586</formula>
    </cfRule>
  </conditionalFormatting>
  <conditionalFormatting sqref="L1053:L1054">
    <cfRule type="cellIs" dxfId="2442" priority="1853" operator="equal">
      <formula>43538</formula>
    </cfRule>
    <cfRule type="cellIs" dxfId="2441" priority="1854" operator="equal">
      <formula>43586</formula>
    </cfRule>
  </conditionalFormatting>
  <conditionalFormatting sqref="L1061 L1063">
    <cfRule type="cellIs" dxfId="2440" priority="7432" operator="equal">
      <formula>43397</formula>
    </cfRule>
    <cfRule type="cellIs" dxfId="2439" priority="7442" operator="equal">
      <formula>43538</formula>
    </cfRule>
    <cfRule type="cellIs" dxfId="2438" priority="7443" operator="equal">
      <formula>43586</formula>
    </cfRule>
    <cfRule type="cellIs" dxfId="2437" priority="7444" operator="equal">
      <formula>43578</formula>
    </cfRule>
    <cfRule type="cellIs" dxfId="2436" priority="7446" operator="equal">
      <formula>43401</formula>
    </cfRule>
    <cfRule type="cellIs" dxfId="2435" priority="7447" operator="equal">
      <formula>43397</formula>
    </cfRule>
  </conditionalFormatting>
  <conditionalFormatting sqref="L1061">
    <cfRule type="cellIs" dxfId="2434" priority="7438" operator="equal">
      <formula>43402</formula>
    </cfRule>
    <cfRule type="cellIs" dxfId="2433" priority="7439" operator="equal">
      <formula>43466</formula>
    </cfRule>
  </conditionalFormatting>
  <conditionalFormatting sqref="L1061:L1063">
    <cfRule type="cellIs" dxfId="2432" priority="7433" operator="equal">
      <formula>43538</formula>
    </cfRule>
    <cfRule type="cellIs" dxfId="2431" priority="7434" operator="equal">
      <formula>43402</formula>
    </cfRule>
    <cfRule type="cellIs" dxfId="2430" priority="7435" operator="equal">
      <formula>43578</formula>
    </cfRule>
    <cfRule type="cellIs" dxfId="2429" priority="7436" operator="equal">
      <formula>43466</formula>
    </cfRule>
    <cfRule type="cellIs" dxfId="2428" priority="7437" operator="equal">
      <formula>43586</formula>
    </cfRule>
    <cfRule type="cellIs" dxfId="2427" priority="7440" operator="equal">
      <formula>43401</formula>
    </cfRule>
  </conditionalFormatting>
  <conditionalFormatting sqref="L1063">
    <cfRule type="cellIs" dxfId="2426" priority="7441" operator="equal">
      <formula>43402</formula>
    </cfRule>
    <cfRule type="cellIs" dxfId="2425" priority="7445" operator="equal">
      <formula>43466</formula>
    </cfRule>
  </conditionalFormatting>
  <conditionalFormatting sqref="L1076">
    <cfRule type="cellIs" dxfId="2424" priority="3012" operator="equal">
      <formula>43402</formula>
    </cfRule>
  </conditionalFormatting>
  <conditionalFormatting sqref="L1079">
    <cfRule type="cellIs" dxfId="2423" priority="3008" operator="equal">
      <formula>43402</formula>
    </cfRule>
  </conditionalFormatting>
  <conditionalFormatting sqref="L1092:L1097">
    <cfRule type="cellIs" dxfId="2422" priority="2370" operator="equal">
      <formula>43466</formula>
    </cfRule>
    <cfRule type="cellIs" dxfId="2421" priority="2371" operator="equal">
      <formula>43586</formula>
    </cfRule>
    <cfRule type="cellIs" dxfId="2420" priority="2375" operator="equal">
      <formula>43402</formula>
    </cfRule>
  </conditionalFormatting>
  <conditionalFormatting sqref="L1098:L1103 L702:M707 M441:M443 K1080:M1085 K937:L948 N168:N173 C174:H174 B440:B1048576 I440:I1048576 M472:M477 K472:L483 D481:D483 M484 E484:F490 N720:N731 C723:E731 L726:M731 J732:M732 M733:N744 N937:N948 C1029:G1030 E1036:F1041 C1092:D1097 M1095:M1097 D1098:D1103">
    <cfRule type="cellIs" dxfId="2419" priority="7485" operator="equal">
      <formula>43586</formula>
    </cfRule>
  </conditionalFormatting>
  <conditionalFormatting sqref="L1103">
    <cfRule type="cellIs" dxfId="2418" priority="7263" operator="equal">
      <formula>43466</formula>
    </cfRule>
    <cfRule type="cellIs" dxfId="2417" priority="7265" operator="equal">
      <formula>43538</formula>
    </cfRule>
    <cfRule type="cellIs" dxfId="2416" priority="7266" operator="equal">
      <formula>43586</formula>
    </cfRule>
  </conditionalFormatting>
  <conditionalFormatting sqref="L1113">
    <cfRule type="cellIs" dxfId="2415" priority="1901" operator="equal">
      <formula>43538</formula>
    </cfRule>
    <cfRule type="cellIs" dxfId="2414" priority="1902" operator="equal">
      <formula>43397</formula>
    </cfRule>
    <cfRule type="cellIs" dxfId="2413" priority="1905" operator="equal">
      <formula>43538</formula>
    </cfRule>
    <cfRule type="cellIs" dxfId="2412" priority="1906" operator="equal">
      <formula>43586</formula>
    </cfRule>
    <cfRule type="cellIs" dxfId="2411" priority="1907" operator="equal">
      <formula>43578</formula>
    </cfRule>
    <cfRule type="cellIs" dxfId="2410" priority="1909" operator="equal">
      <formula>43401</formula>
    </cfRule>
    <cfRule type="cellIs" dxfId="2409" priority="1910" operator="equal">
      <formula>43397</formula>
    </cfRule>
  </conditionalFormatting>
  <conditionalFormatting sqref="L1113:L1114">
    <cfRule type="cellIs" dxfId="2408" priority="1904" operator="equal">
      <formula>43402</formula>
    </cfRule>
  </conditionalFormatting>
  <conditionalFormatting sqref="L1116">
    <cfRule type="cellIs" dxfId="2407" priority="1890" operator="equal">
      <formula>43402</formula>
    </cfRule>
    <cfRule type="cellIs" dxfId="2406" priority="1891" operator="equal">
      <formula>43538</formula>
    </cfRule>
    <cfRule type="cellIs" dxfId="2405" priority="1892" operator="equal">
      <formula>43586</formula>
    </cfRule>
    <cfRule type="cellIs" dxfId="2404" priority="1893" operator="equal">
      <formula>43578</formula>
    </cfRule>
    <cfRule type="cellIs" dxfId="2403" priority="1894" operator="equal">
      <formula>43466</formula>
    </cfRule>
    <cfRule type="cellIs" dxfId="2402" priority="1895" operator="equal">
      <formula>43401</formula>
    </cfRule>
  </conditionalFormatting>
  <conditionalFormatting sqref="L51:M62 M751:M756 C1111:D1113 L739:L744 N7 N12 C38:C62 D44:D45 E44:G49 C46:D46 D47:D48 C49:D49 J50:M50 K51:K56 J69:L80 B440:B1048576 I440:I1048576 M472:M477 L475:L477 M484 N671:N679 J683:M701 N689:N694 K702:K710 J720:L722 J720:J731 C723:E731 J732:M732 M733:N744 M949:M961 M1036:M1041 C1061:C1072 E1061:E1072 C1074:C1085 J1079:L1079 D1092:G1103 M1095:M1097 D1105:D1110 F1105:F1110 F1111:G1113 C1114:G1116">
    <cfRule type="cellIs" dxfId="2401" priority="4146" operator="equal">
      <formula>43578</formula>
    </cfRule>
  </conditionalFormatting>
  <conditionalFormatting sqref="L51:M62">
    <cfRule type="cellIs" dxfId="2400" priority="2731" operator="equal">
      <formula>43538</formula>
    </cfRule>
  </conditionalFormatting>
  <conditionalFormatting sqref="L84:M84">
    <cfRule type="cellIs" dxfId="2399" priority="3969" operator="equal">
      <formula>43538</formula>
    </cfRule>
    <cfRule type="cellIs" dxfId="2398" priority="3970" operator="equal">
      <formula>43586</formula>
    </cfRule>
    <cfRule type="cellIs" dxfId="2397" priority="3971" operator="equal">
      <formula>43578</formula>
    </cfRule>
    <cfRule type="cellIs" dxfId="2396" priority="3973" operator="equal">
      <formula>43401</formula>
    </cfRule>
  </conditionalFormatting>
  <conditionalFormatting sqref="L398:M398 M400 L400:L401 L403:N403">
    <cfRule type="cellIs" dxfId="2395" priority="6545" operator="equal">
      <formula>43397</formula>
    </cfRule>
    <cfRule type="cellIs" dxfId="2394" priority="6546" operator="equal">
      <formula>43402</formula>
    </cfRule>
    <cfRule type="cellIs" dxfId="2393" priority="6547" operator="equal">
      <formula>43397</formula>
    </cfRule>
  </conditionalFormatting>
  <conditionalFormatting sqref="L398:M398 M400:N400 L400:L401 L403">
    <cfRule type="cellIs" dxfId="2392" priority="6548" operator="equal">
      <formula>43402</formula>
    </cfRule>
  </conditionalFormatting>
  <conditionalFormatting sqref="L441:M443 L460">
    <cfRule type="cellIs" dxfId="2391" priority="5371" operator="equal">
      <formula>43578</formula>
    </cfRule>
  </conditionalFormatting>
  <conditionalFormatting sqref="L452:M452">
    <cfRule type="cellIs" dxfId="2390" priority="2339" operator="equal">
      <formula>43397</formula>
    </cfRule>
  </conditionalFormatting>
  <conditionalFormatting sqref="L688:M694">
    <cfRule type="cellIs" dxfId="2389" priority="6038" operator="equal">
      <formula>43401</formula>
    </cfRule>
  </conditionalFormatting>
  <conditionalFormatting sqref="L702:M707">
    <cfRule type="cellIs" dxfId="2388" priority="6766" operator="equal">
      <formula>43466</formula>
    </cfRule>
    <cfRule type="cellIs" dxfId="2387" priority="6771" operator="equal">
      <formula>43538</formula>
    </cfRule>
  </conditionalFormatting>
  <conditionalFormatting sqref="L708:M713">
    <cfRule type="cellIs" dxfId="2386" priority="2621" operator="equal">
      <formula>43466</formula>
    </cfRule>
    <cfRule type="cellIs" dxfId="2385" priority="2622" operator="equal">
      <formula>43538</formula>
    </cfRule>
    <cfRule type="cellIs" dxfId="2384" priority="2623" operator="equal">
      <formula>43586</formula>
    </cfRule>
  </conditionalFormatting>
  <conditionalFormatting sqref="L759:M759 J797:L797 J1116">
    <cfRule type="cellIs" dxfId="2383" priority="5844" operator="equal">
      <formula>43397</formula>
    </cfRule>
  </conditionalFormatting>
  <conditionalFormatting sqref="L759:M759 L764:L772">
    <cfRule type="cellIs" dxfId="2382" priority="6843" operator="equal">
      <formula>43578</formula>
    </cfRule>
    <cfRule type="cellIs" dxfId="2381" priority="6844" operator="equal">
      <formula>43401</formula>
    </cfRule>
    <cfRule type="cellIs" dxfId="2380" priority="6847" operator="equal">
      <formula>43538</formula>
    </cfRule>
  </conditionalFormatting>
  <conditionalFormatting sqref="L759:M759 L770">
    <cfRule type="cellIs" dxfId="2379" priority="6845" operator="equal">
      <formula>43466</formula>
    </cfRule>
  </conditionalFormatting>
  <conditionalFormatting sqref="L759:M759">
    <cfRule type="cellIs" dxfId="2378" priority="6790" operator="equal">
      <formula>43586</formula>
    </cfRule>
    <cfRule type="cellIs" dxfId="2377" priority="6796" operator="equal">
      <formula>43397</formula>
    </cfRule>
  </conditionalFormatting>
  <conditionalFormatting sqref="L762:M762">
    <cfRule type="cellIs" dxfId="2376" priority="6822" operator="equal">
      <formula>43586</formula>
    </cfRule>
    <cfRule type="cellIs" dxfId="2375" priority="6823" operator="equal">
      <formula>43578</formula>
    </cfRule>
    <cfRule type="cellIs" dxfId="2374" priority="6824" operator="equal">
      <formula>43401</formula>
    </cfRule>
    <cfRule type="cellIs" dxfId="2373" priority="6825" operator="equal">
      <formula>43466</formula>
    </cfRule>
    <cfRule type="cellIs" dxfId="2372" priority="6827" operator="equal">
      <formula>43538</formula>
    </cfRule>
  </conditionalFormatting>
  <conditionalFormatting sqref="L842:M842">
    <cfRule type="cellIs" dxfId="2371" priority="4829" operator="equal">
      <formula>43402</formula>
    </cfRule>
    <cfRule type="cellIs" dxfId="2370" priority="4830" operator="equal">
      <formula>43401</formula>
    </cfRule>
    <cfRule type="cellIs" dxfId="2369" priority="4831" operator="equal">
      <formula>43466</formula>
    </cfRule>
    <cfRule type="cellIs" dxfId="2368" priority="4832" operator="equal">
      <formula>43578</formula>
    </cfRule>
    <cfRule type="cellIs" dxfId="2367" priority="4833" operator="equal">
      <formula>43538</formula>
    </cfRule>
  </conditionalFormatting>
  <conditionalFormatting sqref="M896 N899">
    <cfRule type="cellIs" dxfId="2366" priority="2583" operator="equal">
      <formula>43401</formula>
    </cfRule>
  </conditionalFormatting>
  <conditionalFormatting sqref="J930:K930">
    <cfRule type="cellIs" dxfId="2365" priority="7372" operator="equal">
      <formula>43538</formula>
    </cfRule>
    <cfRule type="cellIs" dxfId="2364" priority="7376" operator="equal">
      <formula>43401</formula>
    </cfRule>
  </conditionalFormatting>
  <conditionalFormatting sqref="L956:M961">
    <cfRule type="cellIs" dxfId="2363" priority="2555" operator="equal">
      <formula>43401</formula>
    </cfRule>
  </conditionalFormatting>
  <conditionalFormatting sqref="L1012:M1023">
    <cfRule type="cellIs" dxfId="2362" priority="4347" operator="equal">
      <formula>43538</formula>
    </cfRule>
    <cfRule type="cellIs" dxfId="2361" priority="4348" operator="equal">
      <formula>43586</formula>
    </cfRule>
    <cfRule type="cellIs" dxfId="2360" priority="4349" operator="equal">
      <formula>43578</formula>
    </cfRule>
  </conditionalFormatting>
  <conditionalFormatting sqref="L1030:M1035">
    <cfRule type="cellIs" dxfId="2359" priority="5780" operator="equal">
      <formula>43402</formula>
    </cfRule>
    <cfRule type="cellIs" dxfId="2358" priority="5782" operator="equal">
      <formula>43578</formula>
    </cfRule>
  </conditionalFormatting>
  <conditionalFormatting sqref="L1045:M1045">
    <cfRule type="cellIs" dxfId="2357" priority="2962" operator="equal">
      <formula>43402</formula>
    </cfRule>
  </conditionalFormatting>
  <conditionalFormatting sqref="L1076:M1076">
    <cfRule type="cellIs" dxfId="2356" priority="1862" operator="equal">
      <formula>43402</formula>
    </cfRule>
  </conditionalFormatting>
  <conditionalFormatting sqref="L1079:M1079">
    <cfRule type="cellIs" dxfId="2355" priority="1876" operator="equal">
      <formula>43402</formula>
    </cfRule>
  </conditionalFormatting>
  <conditionalFormatting sqref="L1113:M1113">
    <cfRule type="cellIs" dxfId="2354" priority="1908" operator="equal">
      <formula>43466</formula>
    </cfRule>
  </conditionalFormatting>
  <conditionalFormatting sqref="L1123:M1134">
    <cfRule type="cellIs" dxfId="2353" priority="4209" operator="equal">
      <formula>43402</formula>
    </cfRule>
    <cfRule type="cellIs" dxfId="2352" priority="4210" operator="equal">
      <formula>43586</formula>
    </cfRule>
  </conditionalFormatting>
  <conditionalFormatting sqref="L26:N31">
    <cfRule type="cellIs" dxfId="2351" priority="1783" operator="equal">
      <formula>43401</formula>
    </cfRule>
  </conditionalFormatting>
  <conditionalFormatting sqref="L84:N84">
    <cfRule type="cellIs" dxfId="2350" priority="3968" operator="equal">
      <formula>43402</formula>
    </cfRule>
  </conditionalFormatting>
  <conditionalFormatting sqref="L199:N200 M236:N236 K850:L856 K844:K849">
    <cfRule type="cellIs" dxfId="2349" priority="5004" operator="equal">
      <formula>43466</formula>
    </cfRule>
  </conditionalFormatting>
  <conditionalFormatting sqref="L367:N372">
    <cfRule type="cellIs" dxfId="2348" priority="3498" operator="equal">
      <formula>43586</formula>
    </cfRule>
    <cfRule type="cellIs" dxfId="2347" priority="3499" operator="equal">
      <formula>43578</formula>
    </cfRule>
    <cfRule type="cellIs" dxfId="2346" priority="3501" operator="equal">
      <formula>43401</formula>
    </cfRule>
  </conditionalFormatting>
  <conditionalFormatting sqref="L400:N400">
    <cfRule type="cellIs" dxfId="2345" priority="3511" operator="equal">
      <formula>43402</formula>
    </cfRule>
  </conditionalFormatting>
  <conditionalFormatting sqref="L443:N443">
    <cfRule type="cellIs" dxfId="2344" priority="2139" operator="equal">
      <formula>43397</formula>
    </cfRule>
  </conditionalFormatting>
  <conditionalFormatting sqref="L547:N558">
    <cfRule type="cellIs" dxfId="2343" priority="4532" operator="equal">
      <formula>43401</formula>
    </cfRule>
    <cfRule type="cellIs" dxfId="2342" priority="4533" operator="equal">
      <formula>43586</formula>
    </cfRule>
    <cfRule type="cellIs" dxfId="2341" priority="4534" operator="equal">
      <formula>43538</formula>
    </cfRule>
    <cfRule type="cellIs" dxfId="2340" priority="4535" operator="equal">
      <formula>43466</formula>
    </cfRule>
    <cfRule type="cellIs" dxfId="2339" priority="4537" operator="equal">
      <formula>43578</formula>
    </cfRule>
  </conditionalFormatting>
  <conditionalFormatting sqref="L661:N669">
    <cfRule type="cellIs" dxfId="2338" priority="7573" operator="equal">
      <formula>43538</formula>
    </cfRule>
    <cfRule type="cellIs" dxfId="2337" priority="7574" operator="equal">
      <formula>43586</formula>
    </cfRule>
    <cfRule type="cellIs" dxfId="2336" priority="7575" operator="equal">
      <formula>43578</formula>
    </cfRule>
    <cfRule type="cellIs" dxfId="2335" priority="7576" operator="equal">
      <formula>43466</formula>
    </cfRule>
  </conditionalFormatting>
  <conditionalFormatting sqref="L744:N744">
    <cfRule type="cellIs" dxfId="2334" priority="2614" operator="equal">
      <formula>43397</formula>
    </cfRule>
  </conditionalFormatting>
  <conditionalFormatting sqref="L762:N762">
    <cfRule type="cellIs" dxfId="2333" priority="6828" operator="equal">
      <formula>43397</formula>
    </cfRule>
  </conditionalFormatting>
  <conditionalFormatting sqref="L764:N769 L770:L772 L773:M775 K887:M887">
    <cfRule type="cellIs" dxfId="2332" priority="6968" operator="equal">
      <formula>43402</formula>
    </cfRule>
  </conditionalFormatting>
  <conditionalFormatting sqref="L764:N769 L770:L772 L773:M775 K887:M887">
    <cfRule type="cellIs" dxfId="2331" priority="7908" operator="equal">
      <formula>43401</formula>
    </cfRule>
  </conditionalFormatting>
  <conditionalFormatting sqref="L772:M772">
    <cfRule type="cellIs" dxfId="2330" priority="1935" operator="equal">
      <formula>43397</formula>
    </cfRule>
    <cfRule type="cellIs" dxfId="2329" priority="1936" operator="equal">
      <formula>43397</formula>
    </cfRule>
  </conditionalFormatting>
  <conditionalFormatting sqref="L784:N785 L787:N788">
    <cfRule type="cellIs" dxfId="2328" priority="7988" operator="equal">
      <formula>43586</formula>
    </cfRule>
    <cfRule type="cellIs" dxfId="2327" priority="7989" operator="equal">
      <formula>43578</formula>
    </cfRule>
    <cfRule type="cellIs" dxfId="2326" priority="7996" operator="equal">
      <formula>43397</formula>
    </cfRule>
  </conditionalFormatting>
  <conditionalFormatting sqref="L857:N868">
    <cfRule type="cellIs" dxfId="2325" priority="2506" operator="equal">
      <formula>43402</formula>
    </cfRule>
  </conditionalFormatting>
  <conditionalFormatting sqref="L888:N893 L875:L886 C873:H874 G875:H877 H878:H880 C881:H883 J881:K886 C884:F887 H884:H896">
    <cfRule type="cellIs" dxfId="2324" priority="7472" operator="equal">
      <formula>43401</formula>
    </cfRule>
  </conditionalFormatting>
  <conditionalFormatting sqref="L888:N893">
    <cfRule type="cellIs" dxfId="2323" priority="3189" operator="equal">
      <formula>43586</formula>
    </cfRule>
  </conditionalFormatting>
  <conditionalFormatting sqref="L893:N893 K868">
    <cfRule type="cellIs" dxfId="2322" priority="6972" operator="equal">
      <formula>43397</formula>
    </cfRule>
  </conditionalFormatting>
  <conditionalFormatting sqref="M894:N894 J899:K899 N899">
    <cfRule type="cellIs" dxfId="2321" priority="2582" operator="equal">
      <formula>43397</formula>
    </cfRule>
    <cfRule type="cellIs" dxfId="2320" priority="2584" operator="equal">
      <formula>43397</formula>
    </cfRule>
  </conditionalFormatting>
  <conditionalFormatting sqref="M894:N894 N899">
    <cfRule type="cellIs" dxfId="2319" priority="2580" operator="equal">
      <formula>43466</formula>
    </cfRule>
    <cfRule type="cellIs" dxfId="2318" priority="2586" operator="equal">
      <formula>43538</formula>
    </cfRule>
    <cfRule type="cellIs" dxfId="2317" priority="2587" operator="equal">
      <formula>43586</formula>
    </cfRule>
    <cfRule type="cellIs" dxfId="2316" priority="2588" operator="equal">
      <formula>43578</formula>
    </cfRule>
  </conditionalFormatting>
  <conditionalFormatting sqref="L906:N911">
    <cfRule type="cellIs" dxfId="2315" priority="2846" operator="equal">
      <formula>43401</formula>
    </cfRule>
  </conditionalFormatting>
  <conditionalFormatting sqref="L906:N917">
    <cfRule type="cellIs" dxfId="2314" priority="2843" operator="equal">
      <formula>43578</formula>
    </cfRule>
    <cfRule type="cellIs" dxfId="2313" priority="2844" operator="equal">
      <formula>43466</formula>
    </cfRule>
    <cfRule type="cellIs" dxfId="2312" priority="2845" operator="equal">
      <formula>43586</formula>
    </cfRule>
    <cfRule type="cellIs" dxfId="2311" priority="2847" operator="equal">
      <formula>43538</formula>
    </cfRule>
  </conditionalFormatting>
  <conditionalFormatting sqref="L908:N909 M911:N911">
    <cfRule type="cellIs" dxfId="2310" priority="2848" operator="equal">
      <formula>43397</formula>
    </cfRule>
  </conditionalFormatting>
  <conditionalFormatting sqref="L914:N914">
    <cfRule type="cellIs" dxfId="2309" priority="3167" operator="equal">
      <formula>43401</formula>
    </cfRule>
  </conditionalFormatting>
  <conditionalFormatting sqref="L914:N917">
    <cfRule type="cellIs" dxfId="2308" priority="3164" operator="equal">
      <formula>43402</formula>
    </cfRule>
  </conditionalFormatting>
  <conditionalFormatting sqref="L919:N924">
    <cfRule type="cellIs" dxfId="2307" priority="2560" operator="equal">
      <formula>43402</formula>
    </cfRule>
    <cfRule type="cellIs" dxfId="2306" priority="2561" operator="equal">
      <formula>43578</formula>
    </cfRule>
    <cfRule type="cellIs" dxfId="2305" priority="2562" operator="equal">
      <formula>43466</formula>
    </cfRule>
    <cfRule type="cellIs" dxfId="2304" priority="2563" operator="equal">
      <formula>43586</formula>
    </cfRule>
  </conditionalFormatting>
  <conditionalFormatting sqref="J930:K930">
    <cfRule type="cellIs" dxfId="2303" priority="7375" operator="equal">
      <formula>43466</formula>
    </cfRule>
  </conditionalFormatting>
  <conditionalFormatting sqref="L950:N950 M952:N953 N955:N956 N958:N959 K961:N961">
    <cfRule type="cellIs" dxfId="2302" priority="4411" operator="equal">
      <formula>43397</formula>
    </cfRule>
  </conditionalFormatting>
  <conditionalFormatting sqref="L981:N992">
    <cfRule type="cellIs" dxfId="2301" priority="5482" operator="equal">
      <formula>43538</formula>
    </cfRule>
    <cfRule type="cellIs" dxfId="2300" priority="5483" operator="equal">
      <formula>43586</formula>
    </cfRule>
    <cfRule type="cellIs" dxfId="2299" priority="5484" operator="equal">
      <formula>43578</formula>
    </cfRule>
    <cfRule type="cellIs" dxfId="2298" priority="5485" operator="equal">
      <formula>43466</formula>
    </cfRule>
    <cfRule type="cellIs" dxfId="2297" priority="5486" operator="equal">
      <formula>43402</formula>
    </cfRule>
    <cfRule type="cellIs" dxfId="2296" priority="5487" operator="equal">
      <formula>43401</formula>
    </cfRule>
  </conditionalFormatting>
  <conditionalFormatting sqref="L1092:N1092 L1095:N1095">
    <cfRule type="cellIs" dxfId="2295" priority="4184" operator="equal">
      <formula>43402</formula>
    </cfRule>
    <cfRule type="cellIs" dxfId="2294" priority="4185" operator="equal">
      <formula>43466</formula>
    </cfRule>
  </conditionalFormatting>
  <conditionalFormatting sqref="L1092:N1103">
    <cfRule type="cellIs" dxfId="2293" priority="2373" operator="equal">
      <formula>43538</formula>
    </cfRule>
    <cfRule type="cellIs" dxfId="2292" priority="2376" operator="equal">
      <formula>43401</formula>
    </cfRule>
  </conditionalFormatting>
  <conditionalFormatting sqref="L1094:N1094">
    <cfRule type="cellIs" dxfId="2291" priority="4176" operator="equal">
      <formula>43466</formula>
    </cfRule>
    <cfRule type="cellIs" dxfId="2290" priority="4177" operator="equal">
      <formula>43402</formula>
    </cfRule>
  </conditionalFormatting>
  <conditionalFormatting sqref="L1094:N1095">
    <cfRule type="cellIs" dxfId="2289" priority="2372" operator="equal">
      <formula>43397</formula>
    </cfRule>
  </conditionalFormatting>
  <conditionalFormatting sqref="L1116:N1116">
    <cfRule type="cellIs" dxfId="2288" priority="1888" operator="equal">
      <formula>43397</formula>
    </cfRule>
    <cfRule type="cellIs" dxfId="2287" priority="1896" operator="equal">
      <formula>43397</formula>
    </cfRule>
  </conditionalFormatting>
  <conditionalFormatting sqref="L1123:N1134">
    <cfRule type="cellIs" dxfId="2286" priority="4211" operator="equal">
      <formula>43578</formula>
    </cfRule>
    <cfRule type="cellIs" dxfId="2285" priority="4213" operator="equal">
      <formula>43538</formula>
    </cfRule>
  </conditionalFormatting>
  <conditionalFormatting sqref="L1128:N1129 L1134:N1134">
    <cfRule type="cellIs" dxfId="2284" priority="4208" operator="equal">
      <formula>43397</formula>
    </cfRule>
  </conditionalFormatting>
  <conditionalFormatting sqref="L1136:N1147 J1135:N1135">
    <cfRule type="cellIs" dxfId="2283" priority="8209" operator="equal">
      <formula>43538</formula>
    </cfRule>
    <cfRule type="cellIs" dxfId="2282" priority="8211" operator="equal">
      <formula>43578</formula>
    </cfRule>
  </conditionalFormatting>
  <conditionalFormatting sqref="M41">
    <cfRule type="cellIs" dxfId="2281" priority="2280" operator="equal">
      <formula>43402</formula>
    </cfRule>
    <cfRule type="cellIs" dxfId="2280" priority="2281" operator="equal">
      <formula>43397</formula>
    </cfRule>
    <cfRule type="cellIs" dxfId="2279" priority="2282" operator="equal">
      <formula>43402</formula>
    </cfRule>
  </conditionalFormatting>
  <conditionalFormatting sqref="M41:M43">
    <cfRule type="cellIs" dxfId="2278" priority="2283" operator="equal">
      <formula>43538</formula>
    </cfRule>
    <cfRule type="cellIs" dxfId="2277" priority="2284" operator="equal">
      <formula>43586</formula>
    </cfRule>
    <cfRule type="cellIs" dxfId="2276" priority="2285" operator="equal">
      <formula>43578</formula>
    </cfRule>
    <cfRule type="cellIs" dxfId="2275" priority="2286" operator="equal">
      <formula>43466</formula>
    </cfRule>
    <cfRule type="cellIs" dxfId="2274" priority="2287" operator="equal">
      <formula>43402</formula>
    </cfRule>
    <cfRule type="cellIs" dxfId="2273" priority="2288" operator="equal">
      <formula>43401</formula>
    </cfRule>
  </conditionalFormatting>
  <conditionalFormatting sqref="M43">
    <cfRule type="cellIs" dxfId="2272" priority="2289" operator="equal">
      <formula>43402</formula>
    </cfRule>
  </conditionalFormatting>
  <conditionalFormatting sqref="M43:M49">
    <cfRule type="cellIs" dxfId="2271" priority="2292" operator="equal">
      <formula>43402</formula>
    </cfRule>
  </conditionalFormatting>
  <conditionalFormatting sqref="M59:M60">
    <cfRule type="cellIs" dxfId="2270" priority="4062" operator="equal">
      <formula>43402</formula>
    </cfRule>
    <cfRule type="cellIs" dxfId="2269" priority="4063" operator="equal">
      <formula>43538</formula>
    </cfRule>
  </conditionalFormatting>
  <conditionalFormatting sqref="M82:M90">
    <cfRule type="cellIs" dxfId="2268" priority="4014" operator="equal">
      <formula>43466</formula>
    </cfRule>
  </conditionalFormatting>
  <conditionalFormatting sqref="M82:M93">
    <cfRule type="cellIs" dxfId="2267" priority="2744" operator="equal">
      <formula>43401</formula>
    </cfRule>
    <cfRule type="cellIs" dxfId="2266" priority="2745" operator="equal">
      <formula>43586</formula>
    </cfRule>
    <cfRule type="cellIs" dxfId="2265" priority="2746" operator="equal">
      <formula>43538</formula>
    </cfRule>
    <cfRule type="cellIs" dxfId="2264" priority="2752" operator="equal">
      <formula>43578</formula>
    </cfRule>
  </conditionalFormatting>
  <conditionalFormatting sqref="M91 J93:M93 L88 J90:L91">
    <cfRule type="cellIs" dxfId="2263" priority="2751" operator="equal">
      <formula>43401</formula>
    </cfRule>
  </conditionalFormatting>
  <conditionalFormatting sqref="M91 L93:M93 L88 L90:L91">
    <cfRule type="cellIs" dxfId="2262" priority="2748" operator="equal">
      <formula>43538</formula>
    </cfRule>
    <cfRule type="cellIs" dxfId="2261" priority="2749" operator="equal">
      <formula>43586</formula>
    </cfRule>
  </conditionalFormatting>
  <conditionalFormatting sqref="M91:M93">
    <cfRule type="cellIs" dxfId="2260" priority="2743" operator="equal">
      <formula>43402</formula>
    </cfRule>
    <cfRule type="cellIs" dxfId="2259" priority="2747" operator="equal">
      <formula>43466</formula>
    </cfRule>
  </conditionalFormatting>
  <conditionalFormatting sqref="M131:M146 N144:N149 M193:M198 J205:L211 L751:M756 K757:N762 J770:J775 C38:C62 C46:D46 C49:D49 C189:H198 C199:F204 H199:H204 C205:H222 E491:E495 C745:H750 H751:H762 C763:H794 C751:F762">
    <cfRule type="cellIs" dxfId="2258" priority="4148" operator="equal">
      <formula>43401</formula>
    </cfRule>
  </conditionalFormatting>
  <conditionalFormatting sqref="M131:M146 N144:N149 M193:N198 J205:L211 M751:N753 K751:K762 N754:N762 K782:N782 K795 C38:C62 C46:D46 C49:D49 F754:F756 G763:G775 D764:F775">
    <cfRule type="cellIs" dxfId="2257" priority="4147" operator="equal">
      <formula>43466</formula>
    </cfRule>
  </conditionalFormatting>
  <conditionalFormatting sqref="M131:M146 N144:N149 N175:N180 L186:N186 M193:N198 L199:N200 L206:L211 C509:C527 K751:N753 L751:M756 K757:N762 J764:K766 M770 K782:N782 K795 F193:G198 F199:F204 F205:G217 E491:E495 C745:H750 H751:H762 C763:H793 L773:M773 J770:J775 L772 L183:N184 C751:F762">
    <cfRule type="cellIs" dxfId="2256" priority="3408" operator="equal">
      <formula>43402</formula>
    </cfRule>
  </conditionalFormatting>
  <conditionalFormatting sqref="M133 F139:F140 F142 N144 N146 G170:G171 G173 N175 N177:N178 C193:G193 J193:M193 G195:G196 C198:G198 E199:F199 L199 E201:G202 E204:G204 L206:L211 C226:D227 C229:D230 C232:D233 C235:D235 C720:G720 C722:G722 E739 D741:E742 K751:N751 C753:F754 K753:N754 M756:N757 N759:N760 J764 J766:K766 D770:F770 F772 C772:E773 G772:G773 C775:E775 G775 K782:N782 K795 C911:C912 C914 C756:F756">
    <cfRule type="cellIs" dxfId="2255" priority="2820" operator="equal">
      <formula>43397</formula>
    </cfRule>
  </conditionalFormatting>
  <conditionalFormatting sqref="M149:M155">
    <cfRule type="cellIs" dxfId="2254" priority="6330" operator="equal">
      <formula>43402</formula>
    </cfRule>
    <cfRule type="cellIs" dxfId="2253" priority="6331" operator="equal">
      <formula>43538</formula>
    </cfRule>
    <cfRule type="cellIs" dxfId="2252" priority="6332" operator="equal">
      <formula>43586</formula>
    </cfRule>
    <cfRule type="cellIs" dxfId="2251" priority="6333" operator="equal">
      <formula>43578</formula>
    </cfRule>
    <cfRule type="cellIs" dxfId="2250" priority="6334" operator="equal">
      <formula>43466</formula>
    </cfRule>
    <cfRule type="cellIs" dxfId="2249" priority="6335" operator="equal">
      <formula>43401</formula>
    </cfRule>
  </conditionalFormatting>
  <conditionalFormatting sqref="M177">
    <cfRule type="cellIs" dxfId="2248" priority="3821" operator="equal">
      <formula>43538</formula>
    </cfRule>
    <cfRule type="cellIs" dxfId="2247" priority="3822" operator="equal">
      <formula>43586</formula>
    </cfRule>
    <cfRule type="cellIs" dxfId="2246" priority="3823" operator="equal">
      <formula>43578</formula>
    </cfRule>
    <cfRule type="cellIs" dxfId="2245" priority="3824" operator="equal">
      <formula>43466</formula>
    </cfRule>
    <cfRule type="cellIs" dxfId="2244" priority="3825" operator="equal">
      <formula>43402</formula>
    </cfRule>
    <cfRule type="cellIs" dxfId="2243" priority="3826" operator="equal">
      <formula>43401</formula>
    </cfRule>
    <cfRule type="cellIs" dxfId="2242" priority="3827" operator="equal">
      <formula>43397</formula>
    </cfRule>
  </conditionalFormatting>
  <conditionalFormatting sqref="M180:M186">
    <cfRule type="cellIs" dxfId="2241" priority="2002" operator="equal">
      <formula>43401</formula>
    </cfRule>
    <cfRule type="cellIs" dxfId="2240" priority="2004" operator="equal">
      <formula>43586</formula>
    </cfRule>
    <cfRule type="cellIs" dxfId="2239" priority="2005" operator="equal">
      <formula>43538</formula>
    </cfRule>
    <cfRule type="cellIs" dxfId="2238" priority="2007" operator="equal">
      <formula>43578</formula>
    </cfRule>
    <cfRule type="cellIs" dxfId="2237" priority="2008" operator="equal">
      <formula>43466</formula>
    </cfRule>
    <cfRule type="cellIs" dxfId="2236" priority="2009" operator="equal">
      <formula>43402</formula>
    </cfRule>
  </conditionalFormatting>
  <conditionalFormatting sqref="M181 M183:M186">
    <cfRule type="cellIs" dxfId="2235" priority="2011" operator="equal">
      <formula>43466</formula>
    </cfRule>
  </conditionalFormatting>
  <conditionalFormatting sqref="M184:M186">
    <cfRule type="cellIs" dxfId="2234" priority="2006" operator="equal">
      <formula>43402</formula>
    </cfRule>
  </conditionalFormatting>
  <conditionalFormatting sqref="M195">
    <cfRule type="cellIs" dxfId="2233" priority="6002" operator="equal">
      <formula>43397</formula>
    </cfRule>
  </conditionalFormatting>
  <conditionalFormatting sqref="M201">
    <cfRule type="cellIs" dxfId="2232" priority="3740" operator="equal">
      <formula>43397</formula>
    </cfRule>
  </conditionalFormatting>
  <conditionalFormatting sqref="M204">
    <cfRule type="cellIs" dxfId="2231" priority="3733" operator="equal">
      <formula>43397</formula>
    </cfRule>
  </conditionalFormatting>
  <conditionalFormatting sqref="M207:M217 C720:C728">
    <cfRule type="cellIs" dxfId="2230" priority="8150" operator="equal">
      <formula>43466</formula>
    </cfRule>
  </conditionalFormatting>
  <conditionalFormatting sqref="M208:M209">
    <cfRule type="cellIs" dxfId="2229" priority="6140" operator="equal">
      <formula>43397</formula>
    </cfRule>
  </conditionalFormatting>
  <conditionalFormatting sqref="M211:M212 J379:N379 K381:L382 L769:L770 L1111 K71:N71 L474:M475 L477:M477 M767 N757:N760 L1114 E7:G7 J7:L7 J9:L9 N13 E20 M20:N20 E22 K26:L26 K28:L29 C38:G38 C62:D62 J62:K62 J69:N69 J71:J72 J74 D82 F90:G91 C100:F100 G100:G103 C102:F103 C105:F106 C108:F109 C111:F111 C113:F113 C115:F116 C118:F119 C121:F122 C124:F124 G133 J162:K162 J164:K164 L172 F175 F177:F178 E255:F255 G255:G258 E257:F258 E260:F261 E263:F264 E266:F266 C268:F268 C270:F271 C273:F274 C276:F277 C279:F279 C280:G281 D286:F286 F288:F289 F291 D292 D294:D295 D297 K299 K301:K302 F310:G310 C333:C335 G379 M381 G381:G382 D382 D384 G384:G385 G387:G388 G390 F392:G392 F394:G395 F397:G398 F400:G401 F403:G403 C410:F410 G410:G413 C412:F413 C415:F416 C418:F419 C421:F421 C423:F423 C425:F426 C428:F429 C431:F432 C434:F434 E443:G443 F446:G446 M454 M456:M457 D547:G547 D549:G550 D552:G553 D555:G556 D558:G558 G565:G568 C583:F584 C586:F587 C589:F589 C592:G594 C596:G607 C609:G620 C623:G625 C627:G638 B639 I639 C640:G651 E671 E673:E674 D676:E676 L700 C782:G782 C784:G784 E785:G785 E787:G788 E790:G791 E793:G793 E797:G798 E800:G801 D806:G806 J806:L806 G813:G816 B825 I825 C826:F826 C828:F829 C831:F832 C834:F835 C837:F837 C868 J880:J881 E915 E917 E968:G968 E970:G971 E973:F974 E976:F977 E979:F979 E981:G981 E983:G984 E986:G987 E989:G990 E992:G992 C1014:C1020 J1076 B1149:C1149 G1149 I1149:J1149 N1149 M164 M162">
    <cfRule type="cellIs" dxfId="2228" priority="24554" operator="equal">
      <formula>43402</formula>
    </cfRule>
  </conditionalFormatting>
  <conditionalFormatting sqref="M224:M235">
    <cfRule type="cellIs" dxfId="2227" priority="4635" operator="equal">
      <formula>43466</formula>
    </cfRule>
    <cfRule type="cellIs" dxfId="2226" priority="4639" operator="equal">
      <formula>43402</formula>
    </cfRule>
  </conditionalFormatting>
  <conditionalFormatting sqref="M226:M227 M232:M233">
    <cfRule type="cellIs" dxfId="2225" priority="4640" operator="equal">
      <formula>43402</formula>
    </cfRule>
  </conditionalFormatting>
  <conditionalFormatting sqref="M237:M248">
    <cfRule type="cellIs" dxfId="2224" priority="4618" operator="equal">
      <formula>43466</formula>
    </cfRule>
    <cfRule type="cellIs" dxfId="2223" priority="4622" operator="equal">
      <formula>43402</formula>
    </cfRule>
  </conditionalFormatting>
  <conditionalFormatting sqref="M239:M240 M245:M246">
    <cfRule type="cellIs" dxfId="2222" priority="4623" operator="equal">
      <formula>43402</formula>
    </cfRule>
  </conditionalFormatting>
  <conditionalFormatting sqref="M289:M291">
    <cfRule type="cellIs" dxfId="2221" priority="2357" operator="equal">
      <formula>43538</formula>
    </cfRule>
    <cfRule type="cellIs" dxfId="2220" priority="2358" operator="equal">
      <formula>43466</formula>
    </cfRule>
    <cfRule type="cellIs" dxfId="2219" priority="2359" operator="equal">
      <formula>43402</formula>
    </cfRule>
  </conditionalFormatting>
  <conditionalFormatting sqref="M348:M353">
    <cfRule type="cellIs" dxfId="2218" priority="3491" operator="equal">
      <formula>43466</formula>
    </cfRule>
    <cfRule type="cellIs" dxfId="2217" priority="3495" operator="equal">
      <formula>43402</formula>
    </cfRule>
  </conditionalFormatting>
  <conditionalFormatting sqref="M400 L400:L401 L398:M398 L403">
    <cfRule type="cellIs" dxfId="2216" priority="6544" operator="equal">
      <formula>43402</formula>
    </cfRule>
  </conditionalFormatting>
  <conditionalFormatting sqref="M441:M443 N168:N173 G268:G270 D481:D483 E484:F490 N689:N700 G981:G983">
    <cfRule type="cellIs" dxfId="2215" priority="5911" operator="equal">
      <formula>43401</formula>
    </cfRule>
  </conditionalFormatting>
  <conditionalFormatting sqref="M460:M465">
    <cfRule type="cellIs" dxfId="2214" priority="8201" operator="equal">
      <formula>43402</formula>
    </cfRule>
  </conditionalFormatting>
  <conditionalFormatting sqref="M472:M477 K472:L483 M484 N661:N662 M671:M672 N671:N673 J689:K691 J692:J694 C723:E731 K723:K731 M733:N741 L742:N744 J795:J803 C888:G893 M950:M954 N981:N983 J999:J1011 C1061:C1072 C1074:C1085 F1092:G1097 F1098:F1103">
    <cfRule type="cellIs" dxfId="2213" priority="4775" operator="equal">
      <formula>43401</formula>
    </cfRule>
  </conditionalFormatting>
  <conditionalFormatting sqref="M472:M477 M292:N297 E506:E514 K937:L939 E1095:E1116 L475:L477 N720:N731 L299:N304 J43:J46 J47:K49 J81:M81 E392:E400 B440:B1048576 I440:I1048576 M484 C723:E731 J732:M732 M733:N741 C1061:C1072 C1074:C1085 J1079:L1079 F1111:G1113 E1114:G1116 C751:F763">
    <cfRule type="cellIs" dxfId="2212" priority="6702" operator="equal">
      <formula>43466</formula>
    </cfRule>
  </conditionalFormatting>
  <conditionalFormatting sqref="M475:M483 J894 K493:K494 J875 J877:J878 N869:N875 N877:N883 K891:K892 L877:M878 L875:M875">
    <cfRule type="cellIs" dxfId="2211" priority="8124" operator="equal">
      <formula>43538</formula>
    </cfRule>
  </conditionalFormatting>
  <conditionalFormatting sqref="M565">
    <cfRule type="cellIs" dxfId="2210" priority="5662" operator="equal">
      <formula>43402</formula>
    </cfRule>
    <cfRule type="cellIs" dxfId="2209" priority="5663" operator="equal">
      <formula>43401</formula>
    </cfRule>
    <cfRule type="cellIs" dxfId="2208" priority="5664" operator="equal">
      <formula>43538</formula>
    </cfRule>
    <cfRule type="cellIs" dxfId="2207" priority="5665" operator="equal">
      <formula>43586</formula>
    </cfRule>
    <cfRule type="cellIs" dxfId="2206" priority="5666" operator="equal">
      <formula>43578</formula>
    </cfRule>
    <cfRule type="cellIs" dxfId="2205" priority="5667" operator="equal">
      <formula>43466</formula>
    </cfRule>
  </conditionalFormatting>
  <conditionalFormatting sqref="M661 M663">
    <cfRule type="cellIs" dxfId="2204" priority="7577" operator="equal">
      <formula>43402</formula>
    </cfRule>
    <cfRule type="cellIs" dxfId="2203" priority="7578" operator="equal">
      <formula>43538</formula>
    </cfRule>
    <cfRule type="cellIs" dxfId="2202" priority="7579" operator="equal">
      <formula>43586</formula>
    </cfRule>
    <cfRule type="cellIs" dxfId="2201" priority="7580" operator="equal">
      <formula>43578</formula>
    </cfRule>
    <cfRule type="cellIs" dxfId="2200" priority="7581" operator="equal">
      <formula>43466</formula>
    </cfRule>
    <cfRule type="cellIs" dxfId="2199" priority="7582" operator="equal">
      <formula>43401</formula>
    </cfRule>
    <cfRule type="cellIs" dxfId="2198" priority="7583" operator="equal">
      <formula>43397</formula>
    </cfRule>
    <cfRule type="cellIs" dxfId="2197" priority="7584" operator="equal">
      <formula>43402</formula>
    </cfRule>
    <cfRule type="cellIs" dxfId="2196" priority="7585" operator="equal">
      <formula>43397</formula>
    </cfRule>
    <cfRule type="cellIs" dxfId="2195" priority="7586" operator="equal">
      <formula>43402</formula>
    </cfRule>
  </conditionalFormatting>
  <conditionalFormatting sqref="M673">
    <cfRule type="cellIs" dxfId="2194" priority="3277" operator="equal">
      <formula>43466</formula>
    </cfRule>
    <cfRule type="cellIs" dxfId="2193" priority="3278" operator="equal">
      <formula>43402</formula>
    </cfRule>
    <cfRule type="cellIs" dxfId="2192" priority="3279" operator="equal">
      <formula>43538</formula>
    </cfRule>
    <cfRule type="cellIs" dxfId="2191" priority="3280" operator="equal">
      <formula>43586</formula>
    </cfRule>
    <cfRule type="cellIs" dxfId="2190" priority="3281" operator="equal">
      <formula>43578</formula>
    </cfRule>
    <cfRule type="cellIs" dxfId="2189" priority="3282" operator="equal">
      <formula>43401</formula>
    </cfRule>
  </conditionalFormatting>
  <conditionalFormatting sqref="M708">
    <cfRule type="cellIs" dxfId="2188" priority="5299" operator="equal">
      <formula>43397</formula>
    </cfRule>
  </conditionalFormatting>
  <conditionalFormatting sqref="M708:M713">
    <cfRule type="cellIs" dxfId="2187" priority="5300" operator="equal">
      <formula>43402</formula>
    </cfRule>
    <cfRule type="cellIs" dxfId="2186" priority="5303" operator="equal">
      <formula>43401</formula>
    </cfRule>
  </conditionalFormatting>
  <conditionalFormatting sqref="M720:M725">
    <cfRule type="cellIs" dxfId="2185" priority="2474" operator="equal">
      <formula>43578</formula>
    </cfRule>
    <cfRule type="cellIs" dxfId="2184" priority="2475" operator="equal">
      <formula>43466</formula>
    </cfRule>
    <cfRule type="cellIs" dxfId="2183" priority="2478" operator="equal">
      <formula>43586</formula>
    </cfRule>
  </conditionalFormatting>
  <conditionalFormatting sqref="M751:M753 K754:K762 M773:M775 G1104:G1113">
    <cfRule type="cellIs" dxfId="2182" priority="7282" operator="equal">
      <formula>43538</formula>
    </cfRule>
  </conditionalFormatting>
  <conditionalFormatting sqref="M751:M753 K754:M754 N757 N759:N760 C514">
    <cfRule type="cellIs" dxfId="2181" priority="3411" operator="equal">
      <formula>43538</formula>
    </cfRule>
  </conditionalFormatting>
  <conditionalFormatting sqref="M751:M756 M764:M769 N689:N700">
    <cfRule type="cellIs" dxfId="2180" priority="5939" operator="equal">
      <formula>43466</formula>
    </cfRule>
  </conditionalFormatting>
  <conditionalFormatting sqref="M751:M756 N689:N700">
    <cfRule type="cellIs" dxfId="2179" priority="5937" operator="equal">
      <formula>43586</formula>
    </cfRule>
  </conditionalFormatting>
  <conditionalFormatting sqref="M759">
    <cfRule type="cellIs" dxfId="2178" priority="6791" operator="equal">
      <formula>43578</formula>
    </cfRule>
    <cfRule type="cellIs" dxfId="2177" priority="6792" operator="equal">
      <formula>43401</formula>
    </cfRule>
    <cfRule type="cellIs" dxfId="2176" priority="6793" operator="equal">
      <formula>43466</formula>
    </cfRule>
    <cfRule type="cellIs" dxfId="2175" priority="6794" operator="equal">
      <formula>43578</formula>
    </cfRule>
    <cfRule type="cellIs" dxfId="2174" priority="6795" operator="equal">
      <formula>43538</formula>
    </cfRule>
    <cfRule type="cellIs" dxfId="2173" priority="6797" operator="equal">
      <formula>43538</formula>
    </cfRule>
    <cfRule type="cellIs" dxfId="2172" priority="6798" operator="equal">
      <formula>43402</formula>
    </cfRule>
    <cfRule type="cellIs" dxfId="2171" priority="6802" operator="equal">
      <formula>43466</formula>
    </cfRule>
    <cfRule type="cellIs" dxfId="2170" priority="6803" operator="equal">
      <formula>43401</formula>
    </cfRule>
  </conditionalFormatting>
  <conditionalFormatting sqref="M762 C1030:E1030 C1032:E1032">
    <cfRule type="cellIs" dxfId="2169" priority="4293" operator="equal">
      <formula>43578</formula>
    </cfRule>
    <cfRule type="cellIs" dxfId="2168" priority="4294" operator="equal">
      <formula>43466</formula>
    </cfRule>
  </conditionalFormatting>
  <conditionalFormatting sqref="M762">
    <cfRule type="cellIs" dxfId="2167" priority="6782" operator="equal">
      <formula>43402</formula>
    </cfRule>
  </conditionalFormatting>
  <conditionalFormatting sqref="M764 K756:L756">
    <cfRule type="cellIs" dxfId="2166" priority="8432" operator="equal">
      <formula>43401</formula>
    </cfRule>
  </conditionalFormatting>
  <conditionalFormatting sqref="M764:M772">
    <cfRule type="cellIs" dxfId="2165" priority="1940" operator="equal">
      <formula>43578</formula>
    </cfRule>
  </conditionalFormatting>
  <conditionalFormatting sqref="M766:M767 M769">
    <cfRule type="cellIs" dxfId="2164" priority="8418" operator="equal">
      <formula>43538</formula>
    </cfRule>
    <cfRule type="cellIs" dxfId="2163" priority="8423" operator="equal">
      <formula>43401</formula>
    </cfRule>
  </conditionalFormatting>
  <conditionalFormatting sqref="M770:M772">
    <cfRule type="cellIs" dxfId="2162" priority="1937" operator="equal">
      <formula>43586</formula>
    </cfRule>
    <cfRule type="cellIs" dxfId="2161" priority="1938" operator="equal">
      <formula>43402</formula>
    </cfRule>
    <cfRule type="cellIs" dxfId="2160" priority="1939" operator="equal">
      <formula>43538</formula>
    </cfRule>
    <cfRule type="cellIs" dxfId="2159" priority="1941" operator="equal">
      <formula>43466</formula>
    </cfRule>
    <cfRule type="cellIs" dxfId="2158" priority="1942" operator="equal">
      <formula>43401</formula>
    </cfRule>
  </conditionalFormatting>
  <conditionalFormatting sqref="M772">
    <cfRule type="cellIs" dxfId="2157" priority="1943" operator="equal">
      <formula>43402</formula>
    </cfRule>
    <cfRule type="cellIs" dxfId="2156" priority="1945" operator="equal">
      <formula>43586</formula>
    </cfRule>
    <cfRule type="cellIs" dxfId="2155" priority="1946" operator="equal">
      <formula>43578</formula>
    </cfRule>
    <cfRule type="cellIs" dxfId="2154" priority="1948" operator="equal">
      <formula>43402</formula>
    </cfRule>
  </conditionalFormatting>
  <conditionalFormatting sqref="M813">
    <cfRule type="cellIs" dxfId="2153" priority="5561" operator="equal">
      <formula>43402</formula>
    </cfRule>
    <cfRule type="cellIs" dxfId="2152" priority="5562" operator="equal">
      <formula>43401</formula>
    </cfRule>
    <cfRule type="cellIs" dxfId="2151" priority="5563" operator="equal">
      <formula>43538</formula>
    </cfRule>
    <cfRule type="cellIs" dxfId="2150" priority="5564" operator="equal">
      <formula>43586</formula>
    </cfRule>
    <cfRule type="cellIs" dxfId="2149" priority="5565" operator="equal">
      <formula>43578</formula>
    </cfRule>
    <cfRule type="cellIs" dxfId="2148" priority="5566" operator="equal">
      <formula>43466</formula>
    </cfRule>
  </conditionalFormatting>
  <conditionalFormatting sqref="M875:M880">
    <cfRule type="cellIs" dxfId="2147" priority="2776" operator="equal">
      <formula>43402</formula>
    </cfRule>
    <cfRule type="cellIs" dxfId="2146" priority="2780" operator="equal">
      <formula>43466</formula>
    </cfRule>
  </conditionalFormatting>
  <conditionalFormatting sqref="M875:M883">
    <cfRule type="cellIs" dxfId="2145" priority="2777" operator="equal">
      <formula>43401</formula>
    </cfRule>
    <cfRule type="cellIs" dxfId="2144" priority="2778" operator="equal">
      <formula>43538</formula>
    </cfRule>
    <cfRule type="cellIs" dxfId="2143" priority="2779" operator="equal">
      <formula>43578</formula>
    </cfRule>
    <cfRule type="cellIs" dxfId="2142" priority="2781" operator="equal">
      <formula>43586</formula>
    </cfRule>
  </conditionalFormatting>
  <conditionalFormatting sqref="M881:M886 J524 I1149:J1149 J883 L1005 L1010 K1012 K1017 J1083:K1083 J906 J908 M88:M89 K137 L175 L177:L178 K209 L364:L366 J372:M372 J472:M472 K661:K666 J671 N745:N750 N825:N843 L890:L891 L906:N906 L908:N909 M911:N911 L911:L912 N912:N922 L915 L917 N924 N945:N946 L950 L953 K958 K961 L999 M1033 J1039 M1039 J1043:J1048 C1077 C1079 M1100 J1142 L1142:N1142 B1149:C1149 G1149">
    <cfRule type="cellIs" dxfId="2141" priority="24633" operator="equal">
      <formula>43466</formula>
    </cfRule>
  </conditionalFormatting>
  <conditionalFormatting sqref="M888">
    <cfRule type="cellIs" dxfId="2140" priority="7351" operator="equal">
      <formula>43401</formula>
    </cfRule>
  </conditionalFormatting>
  <conditionalFormatting sqref="M888:M889 C708:C713 J1105:L1110 J680:J682 C701:E707 F894:F896 E937:F948">
    <cfRule type="cellIs" dxfId="2139" priority="7546" operator="equal">
      <formula>43401</formula>
    </cfRule>
  </conditionalFormatting>
  <conditionalFormatting sqref="M888:M892 J193:K200 K883">
    <cfRule type="cellIs" dxfId="2138" priority="5010" operator="equal">
      <formula>43402</formula>
    </cfRule>
  </conditionalFormatting>
  <conditionalFormatting sqref="M888:M893 J193:K200 K883">
    <cfRule type="cellIs" dxfId="2137" priority="5012" operator="equal">
      <formula>43466</formula>
    </cfRule>
  </conditionalFormatting>
  <conditionalFormatting sqref="M890">
    <cfRule type="cellIs" dxfId="2136" priority="3197" operator="equal">
      <formula>43401</formula>
    </cfRule>
  </conditionalFormatting>
  <conditionalFormatting sqref="M891 N890:N891">
    <cfRule type="cellIs" dxfId="2135" priority="6987" operator="equal">
      <formula>43402</formula>
    </cfRule>
  </conditionalFormatting>
  <conditionalFormatting sqref="M893">
    <cfRule type="cellIs" dxfId="2134" priority="3188" operator="equal">
      <formula>43402</formula>
    </cfRule>
    <cfRule type="cellIs" dxfId="2133" priority="3190" operator="equal">
      <formula>43401</formula>
    </cfRule>
    <cfRule type="cellIs" dxfId="2132" priority="3193" operator="equal">
      <formula>43466</formula>
    </cfRule>
  </conditionalFormatting>
  <conditionalFormatting sqref="M896 N897 K863 N888">
    <cfRule type="cellIs" dxfId="2131" priority="8115" operator="equal">
      <formula>43397</formula>
    </cfRule>
  </conditionalFormatting>
  <conditionalFormatting sqref="M896 N897">
    <cfRule type="cellIs" dxfId="2130" priority="8108" operator="equal">
      <formula>43538</formula>
    </cfRule>
    <cfRule type="cellIs" dxfId="2129" priority="8111" operator="equal">
      <formula>43466</formula>
    </cfRule>
    <cfRule type="cellIs" dxfId="2128" priority="8113" operator="equal">
      <formula>43397</formula>
    </cfRule>
  </conditionalFormatting>
  <conditionalFormatting sqref="M896 M894:N895 N897:N899">
    <cfRule type="cellIs" dxfId="2127" priority="8309" operator="equal">
      <formula>43538</formula>
    </cfRule>
    <cfRule type="cellIs" dxfId="2126" priority="8310" operator="equal">
      <formula>43586</formula>
    </cfRule>
    <cfRule type="cellIs" dxfId="2125" priority="8311" operator="equal">
      <formula>43578</formula>
    </cfRule>
    <cfRule type="cellIs" dxfId="2124" priority="8312" operator="equal">
      <formula>43466</formula>
    </cfRule>
  </conditionalFormatting>
  <conditionalFormatting sqref="M999:M1010">
    <cfRule type="cellIs" dxfId="2123" priority="5488" operator="equal">
      <formula>43538</formula>
    </cfRule>
    <cfRule type="cellIs" dxfId="2122" priority="5492" operator="equal">
      <formula>43402</formula>
    </cfRule>
  </conditionalFormatting>
  <conditionalFormatting sqref="M1012:M1023">
    <cfRule type="cellIs" dxfId="2121" priority="4350" operator="equal">
      <formula>43466</formula>
    </cfRule>
    <cfRule type="cellIs" dxfId="2120" priority="4351" operator="equal">
      <formula>43402</formula>
    </cfRule>
    <cfRule type="cellIs" dxfId="2119" priority="4352" operator="equal">
      <formula>43401</formula>
    </cfRule>
  </conditionalFormatting>
  <conditionalFormatting sqref="M1030:M1035">
    <cfRule type="cellIs" dxfId="2118" priority="5778" operator="equal">
      <formula>43538</formula>
    </cfRule>
  </conditionalFormatting>
  <conditionalFormatting sqref="M1033:M1041 J1064:J1072 K1030:M1032 K1033:K1041">
    <cfRule type="cellIs" dxfId="2117" priority="5783" operator="equal">
      <formula>43466</formula>
    </cfRule>
  </conditionalFormatting>
  <conditionalFormatting sqref="M1035 L671:L677">
    <cfRule type="cellIs" dxfId="2116" priority="7572" operator="equal">
      <formula>43402</formula>
    </cfRule>
  </conditionalFormatting>
  <conditionalFormatting sqref="M1035">
    <cfRule type="cellIs" dxfId="2115" priority="7569" operator="equal">
      <formula>43397</formula>
    </cfRule>
    <cfRule type="cellIs" dxfId="2114" priority="7571" operator="equal">
      <formula>43397</formula>
    </cfRule>
  </conditionalFormatting>
  <conditionalFormatting sqref="M1045">
    <cfRule type="cellIs" dxfId="2113" priority="7182" operator="equal">
      <formula>43538</formula>
    </cfRule>
    <cfRule type="cellIs" dxfId="2112" priority="7183" operator="equal">
      <formula>43586</formula>
    </cfRule>
    <cfRule type="cellIs" dxfId="2111" priority="7185" operator="equal">
      <formula>43401</formula>
    </cfRule>
  </conditionalFormatting>
  <conditionalFormatting sqref="M1048 M1051:M1054">
    <cfRule type="cellIs" dxfId="2110" priority="7181" operator="equal">
      <formula>43466</formula>
    </cfRule>
  </conditionalFormatting>
  <conditionalFormatting sqref="M1049:M1051">
    <cfRule type="cellIs" dxfId="2109" priority="5797" operator="equal">
      <formula>43538</formula>
    </cfRule>
    <cfRule type="cellIs" dxfId="2108" priority="5798" operator="equal">
      <formula>43586</formula>
    </cfRule>
    <cfRule type="cellIs" dxfId="2107" priority="5799" operator="equal">
      <formula>43578</formula>
    </cfRule>
    <cfRule type="cellIs" dxfId="2106" priority="5800" operator="equal">
      <formula>43401</formula>
    </cfRule>
  </conditionalFormatting>
  <conditionalFormatting sqref="M1051:M1052">
    <cfRule type="cellIs" dxfId="2105" priority="5785" operator="equal">
      <formula>43397</formula>
    </cfRule>
    <cfRule type="cellIs" dxfId="2104" priority="5787" operator="equal">
      <formula>43397</formula>
    </cfRule>
  </conditionalFormatting>
  <conditionalFormatting sqref="M1051:M1054 M1048">
    <cfRule type="cellIs" dxfId="2103" priority="7176" operator="equal">
      <formula>43538</formula>
    </cfRule>
    <cfRule type="cellIs" dxfId="2102" priority="7177" operator="equal">
      <formula>43586</formula>
    </cfRule>
    <cfRule type="cellIs" dxfId="2101" priority="7179" operator="equal">
      <formula>43401</formula>
    </cfRule>
    <cfRule type="cellIs" dxfId="2100" priority="7180" operator="equal">
      <formula>43578</formula>
    </cfRule>
  </conditionalFormatting>
  <conditionalFormatting sqref="M1051:M1054">
    <cfRule type="cellIs" dxfId="2099" priority="7178" operator="equal">
      <formula>43402</formula>
    </cfRule>
  </conditionalFormatting>
  <conditionalFormatting sqref="M1052 M1054">
    <cfRule type="cellIs" dxfId="2098" priority="7686" operator="equal">
      <formula>43466</formula>
    </cfRule>
    <cfRule type="cellIs" dxfId="2097" priority="7689" operator="equal">
      <formula>43402</formula>
    </cfRule>
  </conditionalFormatting>
  <conditionalFormatting sqref="M1054">
    <cfRule type="cellIs" dxfId="2096" priority="7687" operator="equal">
      <formula>43397</formula>
    </cfRule>
  </conditionalFormatting>
  <conditionalFormatting sqref="M1061">
    <cfRule type="cellIs" dxfId="2095" priority="4272" operator="equal">
      <formula>43402</formula>
    </cfRule>
    <cfRule type="cellIs" dxfId="2094" priority="4273" operator="equal">
      <formula>43401</formula>
    </cfRule>
    <cfRule type="cellIs" dxfId="2093" priority="4274" operator="equal">
      <formula>43538</formula>
    </cfRule>
    <cfRule type="cellIs" dxfId="2092" priority="4275" operator="equal">
      <formula>43586</formula>
    </cfRule>
    <cfRule type="cellIs" dxfId="2091" priority="4276" operator="equal">
      <formula>43578</formula>
    </cfRule>
    <cfRule type="cellIs" dxfId="2090" priority="4277" operator="equal">
      <formula>43466</formula>
    </cfRule>
  </conditionalFormatting>
  <conditionalFormatting sqref="M1076">
    <cfRule type="cellIs" dxfId="2089" priority="1860" operator="equal">
      <formula>43397</formula>
    </cfRule>
    <cfRule type="cellIs" dxfId="2088" priority="1861" operator="equal">
      <formula>43402</formula>
    </cfRule>
    <cfRule type="cellIs" dxfId="2087" priority="1863" operator="equal">
      <formula>43538</formula>
    </cfRule>
    <cfRule type="cellIs" dxfId="2086" priority="1864" operator="equal">
      <formula>43586</formula>
    </cfRule>
    <cfRule type="cellIs" dxfId="2085" priority="1865" operator="equal">
      <formula>43578</formula>
    </cfRule>
    <cfRule type="cellIs" dxfId="2084" priority="1866" operator="equal">
      <formula>43466</formula>
    </cfRule>
    <cfRule type="cellIs" dxfId="2083" priority="1867" operator="equal">
      <formula>43401</formula>
    </cfRule>
    <cfRule type="cellIs" dxfId="2082" priority="1868" operator="equal">
      <formula>43397</formula>
    </cfRule>
  </conditionalFormatting>
  <conditionalFormatting sqref="M1079">
    <cfRule type="cellIs" dxfId="2081" priority="1874" operator="equal">
      <formula>43397</formula>
    </cfRule>
    <cfRule type="cellIs" dxfId="2080" priority="1875" operator="equal">
      <formula>43402</formula>
    </cfRule>
    <cfRule type="cellIs" dxfId="2079" priority="1877" operator="equal">
      <formula>43538</formula>
    </cfRule>
    <cfRule type="cellIs" dxfId="2078" priority="1878" operator="equal">
      <formula>43586</formula>
    </cfRule>
    <cfRule type="cellIs" dxfId="2077" priority="1879" operator="equal">
      <formula>43578</formula>
    </cfRule>
    <cfRule type="cellIs" dxfId="2076" priority="1880" operator="equal">
      <formula>43466</formula>
    </cfRule>
    <cfRule type="cellIs" dxfId="2075" priority="1881" operator="equal">
      <formula>43401</formula>
    </cfRule>
    <cfRule type="cellIs" dxfId="2074" priority="1882" operator="equal">
      <formula>43397</formula>
    </cfRule>
  </conditionalFormatting>
  <conditionalFormatting sqref="M1079:M1081">
    <cfRule type="cellIs" dxfId="2073" priority="1869" operator="equal">
      <formula>43466</formula>
    </cfRule>
    <cfRule type="cellIs" dxfId="2072" priority="1872" operator="equal">
      <formula>43578</formula>
    </cfRule>
  </conditionalFormatting>
  <conditionalFormatting sqref="M1092:M1095 L888:N888 M891:N891 L893:N893 J896:K897 J942:L943 J155:L155 J214 L214 J217:L217 J348 M351 M353:M354 J474:M474 L945 K485 L880:M881 L679:L680 J133:K134 J136:K136 L137 L139:L140 L142 L144:L150 L152:L153 K171 K173 J184 M359 M361 K674 J680 J682 K857:K863 L883:L884 L886:N886 K888:K889 J919:J924 J945:J946 J948 N1098 N1100:N1101 L348:M348">
    <cfRule type="cellIs" dxfId="2071" priority="4661" operator="equal">
      <formula>43466</formula>
    </cfRule>
  </conditionalFormatting>
  <conditionalFormatting sqref="M1103">
    <cfRule type="cellIs" dxfId="2070" priority="2951" operator="equal">
      <formula>43466</formula>
    </cfRule>
  </conditionalFormatting>
  <conditionalFormatting sqref="M1123:M1134">
    <cfRule type="cellIs" dxfId="2069" priority="4207" operator="equal">
      <formula>43401</formula>
    </cfRule>
    <cfRule type="cellIs" dxfId="2068" priority="4212" operator="equal">
      <formula>43466</formula>
    </cfRule>
  </conditionalFormatting>
  <conditionalFormatting sqref="M1128 L1134:M1134">
    <cfRule type="cellIs" dxfId="2067" priority="4206" operator="equal">
      <formula>43466</formula>
    </cfRule>
  </conditionalFormatting>
  <conditionalFormatting sqref="M20:N21 M22:M28 M23:N24 M26:N27 M29:N31">
    <cfRule type="cellIs" dxfId="2066" priority="8261" operator="equal">
      <formula>43538</formula>
    </cfRule>
    <cfRule type="cellIs" dxfId="2065" priority="8262" operator="equal">
      <formula>43586</formula>
    </cfRule>
    <cfRule type="cellIs" dxfId="2064" priority="8263" operator="equal">
      <formula>43578</formula>
    </cfRule>
    <cfRule type="cellIs" dxfId="2063" priority="8264" operator="equal">
      <formula>43466</formula>
    </cfRule>
  </conditionalFormatting>
  <conditionalFormatting sqref="M20:N21 M22:M28 M23:N24">
    <cfRule type="cellIs" dxfId="2062" priority="8266" operator="equal">
      <formula>43401</formula>
    </cfRule>
  </conditionalFormatting>
  <conditionalFormatting sqref="M23:N31">
    <cfRule type="cellIs" dxfId="2061" priority="1784" operator="equal">
      <formula>43402</formula>
    </cfRule>
  </conditionalFormatting>
  <conditionalFormatting sqref="M82:N82 N85 L88 N88 L91:N91">
    <cfRule type="cellIs" dxfId="2060" priority="3987" operator="equal">
      <formula>43402</formula>
    </cfRule>
  </conditionalFormatting>
  <conditionalFormatting sqref="M180:N181">
    <cfRule type="cellIs" dxfId="2059" priority="2030" operator="equal">
      <formula>43397</formula>
    </cfRule>
  </conditionalFormatting>
  <conditionalFormatting sqref="M181:N181">
    <cfRule type="cellIs" dxfId="2058" priority="2029" operator="equal">
      <formula>43402</formula>
    </cfRule>
  </conditionalFormatting>
  <conditionalFormatting sqref="M183:N184 M186:N186">
    <cfRule type="cellIs" dxfId="2057" priority="2019" operator="equal">
      <formula>43402</formula>
    </cfRule>
  </conditionalFormatting>
  <conditionalFormatting sqref="M184:N186">
    <cfRule type="cellIs" dxfId="2056" priority="2003" operator="equal">
      <formula>43402</formula>
    </cfRule>
  </conditionalFormatting>
  <conditionalFormatting sqref="M193:N201">
    <cfRule type="cellIs" dxfId="2055" priority="3735" operator="equal">
      <formula>43401</formula>
    </cfRule>
  </conditionalFormatting>
  <conditionalFormatting sqref="M195:N196">
    <cfRule type="cellIs" dxfId="2054" priority="6194" operator="equal">
      <formula>43397</formula>
    </cfRule>
  </conditionalFormatting>
  <conditionalFormatting sqref="M206:N206 K209:K213 L214 K217:L217">
    <cfRule type="cellIs" dxfId="2053" priority="6052" operator="equal">
      <formula>43402</formula>
    </cfRule>
  </conditionalFormatting>
  <conditionalFormatting sqref="M224:N224 M226:N226 M229:N230 M232:N232 M235:N235">
    <cfRule type="cellIs" dxfId="2052" priority="4630" operator="equal">
      <formula>43466</formula>
    </cfRule>
  </conditionalFormatting>
  <conditionalFormatting sqref="M224:N224 M226:N227 M229:N230 M232:N233 M235:N235">
    <cfRule type="cellIs" dxfId="2051" priority="4641" operator="equal">
      <formula>43538</formula>
    </cfRule>
    <cfRule type="cellIs" dxfId="2050" priority="4642" operator="equal">
      <formula>43586</formula>
    </cfRule>
    <cfRule type="cellIs" dxfId="2049" priority="4643" operator="equal">
      <formula>43578</formula>
    </cfRule>
    <cfRule type="cellIs" dxfId="2048" priority="4645" operator="equal">
      <formula>43401</formula>
    </cfRule>
  </conditionalFormatting>
  <conditionalFormatting sqref="M224:N224 M229:N230 M235:N235 M226:N227 M232:N233">
    <cfRule type="cellIs" dxfId="2047" priority="4646" operator="equal">
      <formula>43397</formula>
    </cfRule>
  </conditionalFormatting>
  <conditionalFormatting sqref="M224:N224 M229:N230 M235:N235">
    <cfRule type="cellIs" dxfId="2046" priority="4631" operator="equal">
      <formula>43402</formula>
    </cfRule>
    <cfRule type="cellIs" dxfId="2045" priority="4638" operator="equal">
      <formula>43397</formula>
    </cfRule>
  </conditionalFormatting>
  <conditionalFormatting sqref="M224:N248">
    <cfRule type="cellIs" dxfId="2044" priority="4597" operator="equal">
      <formula>43538</formula>
    </cfRule>
    <cfRule type="cellIs" dxfId="2043" priority="4598" operator="equal">
      <formula>43586</formula>
    </cfRule>
    <cfRule type="cellIs" dxfId="2042" priority="4599" operator="equal">
      <formula>43578</formula>
    </cfRule>
    <cfRule type="cellIs" dxfId="2041" priority="4601" operator="equal">
      <formula>43401</formula>
    </cfRule>
  </conditionalFormatting>
  <conditionalFormatting sqref="M226:N227 M232:N233">
    <cfRule type="cellIs" dxfId="2040" priority="4602" operator="equal">
      <formula>43397</formula>
    </cfRule>
  </conditionalFormatting>
  <conditionalFormatting sqref="M227:N227 M233:N233">
    <cfRule type="cellIs" dxfId="2039" priority="4644" operator="equal">
      <formula>43466</formula>
    </cfRule>
  </conditionalFormatting>
  <conditionalFormatting sqref="M237:N237 M239:N239 M242:N243 M245:N245 M248:N248">
    <cfRule type="cellIs" dxfId="2038" priority="4613" operator="equal">
      <formula>43466</formula>
    </cfRule>
  </conditionalFormatting>
  <conditionalFormatting sqref="M237:N237 M239:N240 M242:N243 M245:N246 M248:N248">
    <cfRule type="cellIs" dxfId="2037" priority="4624" operator="equal">
      <formula>43538</formula>
    </cfRule>
    <cfRule type="cellIs" dxfId="2036" priority="4625" operator="equal">
      <formula>43586</formula>
    </cfRule>
    <cfRule type="cellIs" dxfId="2035" priority="4626" operator="equal">
      <formula>43578</formula>
    </cfRule>
    <cfRule type="cellIs" dxfId="2034" priority="4628" operator="equal">
      <formula>43401</formula>
    </cfRule>
  </conditionalFormatting>
  <conditionalFormatting sqref="M237:N237 M242:N243 M248:N248 M239:N240 M245:N246">
    <cfRule type="cellIs" dxfId="2033" priority="4629" operator="equal">
      <formula>43397</formula>
    </cfRule>
  </conditionalFormatting>
  <conditionalFormatting sqref="M237:N237 M242:N243 M248:N248">
    <cfRule type="cellIs" dxfId="2032" priority="4614" operator="equal">
      <formula>43402</formula>
    </cfRule>
    <cfRule type="cellIs" dxfId="2031" priority="4621" operator="equal">
      <formula>43397</formula>
    </cfRule>
  </conditionalFormatting>
  <conditionalFormatting sqref="M239:N240 M245:N246">
    <cfRule type="cellIs" dxfId="2030" priority="4610" operator="equal">
      <formula>43397</formula>
    </cfRule>
  </conditionalFormatting>
  <conditionalFormatting sqref="M240:N240 M246:N246">
    <cfRule type="cellIs" dxfId="2029" priority="4627" operator="equal">
      <formula>43466</formula>
    </cfRule>
  </conditionalFormatting>
  <conditionalFormatting sqref="M294:N294">
    <cfRule type="cellIs" dxfId="2028" priority="3649" operator="equal">
      <formula>43402</formula>
    </cfRule>
  </conditionalFormatting>
  <conditionalFormatting sqref="M534:N545 J546:N546 K553:K558">
    <cfRule type="cellIs" dxfId="2027" priority="8246" operator="equal">
      <formula>43538</formula>
    </cfRule>
    <cfRule type="cellIs" dxfId="2026" priority="8247" operator="equal">
      <formula>43586</formula>
    </cfRule>
    <cfRule type="cellIs" dxfId="2025" priority="8251" operator="equal">
      <formula>43401</formula>
    </cfRule>
  </conditionalFormatting>
  <conditionalFormatting sqref="M702:N713">
    <cfRule type="cellIs" dxfId="2024" priority="2448" operator="equal">
      <formula>43578</formula>
    </cfRule>
  </conditionalFormatting>
  <conditionalFormatting sqref="M720:N731">
    <cfRule type="cellIs" dxfId="2023" priority="2476" operator="equal">
      <formula>43402</formula>
    </cfRule>
    <cfRule type="cellIs" dxfId="2022" priority="2477" operator="equal">
      <formula>43401</formula>
    </cfRule>
    <cfRule type="cellIs" dxfId="2021" priority="2479" operator="equal">
      <formula>43538</formula>
    </cfRule>
  </conditionalFormatting>
  <conditionalFormatting sqref="M769:N769 K751:M751 K753:N753 J772:J773 J131:K131 J894 M133 N140:N144 N146 N175 N177:N178 N180 L181:N181 J186 J193:N193 J195:L196 J198:M198 L206 L208:M209 L211 J764 J766 K782:N782 K795:N795 N869:N875 L875:M875 L877:M878 N877:N883 M880 L880:L881 M883 L883:L884 M884:N884 K891:K892 M131 L772 L773:M773 M770 L183:L184 L186">
    <cfRule type="cellIs" dxfId="2020" priority="8126" operator="equal">
      <formula>43578</formula>
    </cfRule>
  </conditionalFormatting>
  <conditionalFormatting sqref="M769:N769 M770">
    <cfRule type="cellIs" dxfId="2019" priority="1932" operator="equal">
      <formula>43397</formula>
    </cfRule>
  </conditionalFormatting>
  <conditionalFormatting sqref="M773">
    <cfRule type="cellIs" dxfId="2018" priority="2415" operator="equal">
      <formula>43397</formula>
    </cfRule>
    <cfRule type="cellIs" dxfId="2017" priority="2416" operator="equal">
      <formula>43397</formula>
    </cfRule>
  </conditionalFormatting>
  <conditionalFormatting sqref="M844:N844">
    <cfRule type="cellIs" dxfId="2016" priority="4471" operator="equal">
      <formula>43538</formula>
    </cfRule>
    <cfRule type="cellIs" dxfId="2015" priority="4472" operator="equal">
      <formula>43586</formula>
    </cfRule>
  </conditionalFormatting>
  <conditionalFormatting sqref="M844:N855">
    <cfRule type="cellIs" dxfId="2014" priority="4473" operator="equal">
      <formula>43538</formula>
    </cfRule>
    <cfRule type="cellIs" dxfId="2013" priority="4474" operator="equal">
      <formula>43586</formula>
    </cfRule>
    <cfRule type="cellIs" dxfId="2012" priority="4475" operator="equal">
      <formula>43402</formula>
    </cfRule>
    <cfRule type="cellIs" dxfId="2011" priority="4476" operator="equal">
      <formula>43578</formula>
    </cfRule>
    <cfRule type="cellIs" dxfId="2010" priority="4477" operator="equal">
      <formula>43466</formula>
    </cfRule>
    <cfRule type="cellIs" dxfId="2009" priority="4478" operator="equal">
      <formula>43401</formula>
    </cfRule>
  </conditionalFormatting>
  <conditionalFormatting sqref="M857:N857">
    <cfRule type="cellIs" dxfId="2008" priority="2502" operator="equal">
      <formula>43538</formula>
    </cfRule>
    <cfRule type="cellIs" dxfId="2007" priority="2503" operator="equal">
      <formula>43586</formula>
    </cfRule>
  </conditionalFormatting>
  <conditionalFormatting sqref="M857:N868">
    <cfRule type="cellIs" dxfId="2006" priority="2504" operator="equal">
      <formula>43538</formula>
    </cfRule>
    <cfRule type="cellIs" dxfId="2005" priority="2505" operator="equal">
      <formula>43586</formula>
    </cfRule>
    <cfRule type="cellIs" dxfId="2004" priority="2507" operator="equal">
      <formula>43578</formula>
    </cfRule>
    <cfRule type="cellIs" dxfId="2003" priority="2508" operator="equal">
      <formula>43466</formula>
    </cfRule>
    <cfRule type="cellIs" dxfId="2002" priority="2509" operator="equal">
      <formula>43401</formula>
    </cfRule>
  </conditionalFormatting>
  <conditionalFormatting sqref="M886:N886 M896 N897">
    <cfRule type="cellIs" dxfId="2001" priority="8109" operator="equal">
      <formula>43586</formula>
    </cfRule>
  </conditionalFormatting>
  <conditionalFormatting sqref="M886:N886 N888:N895 L1012:L1017 J1037:J1041 J131:K142 J937:L937 J939:L939 K1012:K1018 J1017:J1018 J1082:J1085 M1105:M1116 L881:L886 C161:G161 J187:M192 C559:H564 G565:H576 C577:H577 H578:H580 C578:F581 C581:H657 G658:H660 L661:L666 H661:H669 K667:K669 C670:H670 J671:J673 D671:F676 G671:H682 C680:D682 H844:H872 E949:H949 L1000:L1001 K1003:L1004 L1005:L1010 N1012:N1013 F1035:F1041 C1042:G1042 N1070:N1071 C1091:G1091 C1117:E1117">
    <cfRule type="cellIs" dxfId="2000" priority="8280" operator="equal">
      <formula>43402</formula>
    </cfRule>
  </conditionalFormatting>
  <conditionalFormatting sqref="M894:N894 M896 N890 K868 N893 N899 N897">
    <cfRule type="cellIs" dxfId="1999" priority="8114" operator="equal">
      <formula>43402</formula>
    </cfRule>
  </conditionalFormatting>
  <conditionalFormatting sqref="M894:N894 M896 N897">
    <cfRule type="cellIs" dxfId="1998" priority="8107" operator="equal">
      <formula>43402</formula>
    </cfRule>
  </conditionalFormatting>
  <conditionalFormatting sqref="M894:N895 M896 N897:N899">
    <cfRule type="cellIs" dxfId="1997" priority="8313" operator="equal">
      <formula>43402</formula>
    </cfRule>
  </conditionalFormatting>
  <conditionalFormatting sqref="M894:N895 N897:N899">
    <cfRule type="cellIs" dxfId="1996" priority="8314" operator="equal">
      <formula>43401</formula>
    </cfRule>
  </conditionalFormatting>
  <conditionalFormatting sqref="M896:N896">
    <cfRule type="cellIs" dxfId="1995" priority="6939" operator="equal">
      <formula>43401</formula>
    </cfRule>
  </conditionalFormatting>
  <conditionalFormatting sqref="M906:N911">
    <cfRule type="cellIs" dxfId="1994" priority="2849" operator="equal">
      <formula>43402</formula>
    </cfRule>
  </conditionalFormatting>
  <conditionalFormatting sqref="M917:N917">
    <cfRule type="cellIs" dxfId="1993" priority="3165" operator="equal">
      <formula>43401</formula>
    </cfRule>
  </conditionalFormatting>
  <conditionalFormatting sqref="M919:N924">
    <cfRule type="cellIs" dxfId="1992" priority="7360" operator="equal">
      <formula>43538</formula>
    </cfRule>
  </conditionalFormatting>
  <conditionalFormatting sqref="M950:N961">
    <cfRule type="cellIs" dxfId="1991" priority="4402" operator="equal">
      <formula>43402</formula>
    </cfRule>
  </conditionalFormatting>
  <conditionalFormatting sqref="M999:N1010">
    <cfRule type="cellIs" dxfId="1990" priority="5489" operator="equal">
      <formula>43586</formula>
    </cfRule>
    <cfRule type="cellIs" dxfId="1989" priority="5490" operator="equal">
      <formula>43578</formula>
    </cfRule>
    <cfRule type="cellIs" dxfId="1988" priority="5491" operator="equal">
      <formula>43466</formula>
    </cfRule>
    <cfRule type="cellIs" dxfId="1987" priority="5493" operator="equal">
      <formula>43401</formula>
    </cfRule>
  </conditionalFormatting>
  <conditionalFormatting sqref="M1092:N1097">
    <cfRule type="cellIs" dxfId="1986" priority="4178" operator="equal">
      <formula>43466</formula>
    </cfRule>
    <cfRule type="cellIs" dxfId="1985" priority="4183" operator="equal">
      <formula>43402</formula>
    </cfRule>
  </conditionalFormatting>
  <conditionalFormatting sqref="M1092:N1103">
    <cfRule type="cellIs" dxfId="1984" priority="4179" operator="equal">
      <formula>43586</formula>
    </cfRule>
  </conditionalFormatting>
  <conditionalFormatting sqref="M1105:N1116">
    <cfRule type="cellIs" dxfId="1983" priority="4201" operator="equal">
      <formula>43538</formula>
    </cfRule>
  </conditionalFormatting>
  <conditionalFormatting sqref="N9:N10">
    <cfRule type="cellIs" dxfId="1982" priority="4164" operator="equal">
      <formula>43538</formula>
    </cfRule>
    <cfRule type="cellIs" dxfId="1981" priority="4165" operator="equal">
      <formula>43586</formula>
    </cfRule>
    <cfRule type="cellIs" dxfId="1980" priority="4166" operator="equal">
      <formula>43578</formula>
    </cfRule>
    <cfRule type="cellIs" dxfId="1979" priority="4167" operator="equal">
      <formula>43466</formula>
    </cfRule>
    <cfRule type="cellIs" dxfId="1978" priority="4168" operator="equal">
      <formula>43402</formula>
    </cfRule>
    <cfRule type="cellIs" dxfId="1977" priority="4169" operator="equal">
      <formula>43401</formula>
    </cfRule>
  </conditionalFormatting>
  <conditionalFormatting sqref="N16:N20 M20:M22 L172 N1148:N65536 N8 G18 M28 N31:N37 M320:M327 M447:M451 L491:L496 J1012:J1017 N372:N378 N1107 N765 M388:M390 K742:K743 J800 K943:K944 K946:K947 J144:J145 J147:J148 J476 E493 L1074:L1079 N705:N706 N708:N709 N2:N5 C6:G6 J6:N6 J41:J42 N41:N42 N50 N52:N53 M147:M148 N156:N161 J165:J173 N218:N223 N311:N316 L322:L328 N329 N360 L386 L389 L461 L464 N466:N471 F723:F731 N732 N776:N781 N901:N905 E945 N1014 N1017 L1047 N1087:N1090">
    <cfRule type="cellIs" dxfId="1976" priority="24592" operator="equal">
      <formula>43402</formula>
    </cfRule>
  </conditionalFormatting>
  <conditionalFormatting sqref="N20:N22">
    <cfRule type="cellIs" dxfId="1975" priority="1804" operator="equal">
      <formula>43402</formula>
    </cfRule>
  </conditionalFormatting>
  <conditionalFormatting sqref="N22">
    <cfRule type="cellIs" dxfId="1974" priority="1801" operator="equal">
      <formula>43538</formula>
    </cfRule>
    <cfRule type="cellIs" dxfId="1973" priority="1802" operator="equal">
      <formula>43466</formula>
    </cfRule>
    <cfRule type="cellIs" dxfId="1972" priority="1803" operator="equal">
      <formula>43401</formula>
    </cfRule>
    <cfRule type="cellIs" dxfId="1971" priority="1805" operator="equal">
      <formula>43578</formula>
    </cfRule>
    <cfRule type="cellIs" dxfId="1970" priority="1809" operator="equal">
      <formula>43586</formula>
    </cfRule>
  </conditionalFormatting>
  <conditionalFormatting sqref="N25">
    <cfRule type="cellIs" dxfId="1969" priority="1791" operator="equal">
      <formula>43538</formula>
    </cfRule>
    <cfRule type="cellIs" dxfId="1968" priority="1792" operator="equal">
      <formula>43466</formula>
    </cfRule>
    <cfRule type="cellIs" dxfId="1967" priority="1793" operator="equal">
      <formula>43401</formula>
    </cfRule>
    <cfRule type="cellIs" dxfId="1966" priority="1795" operator="equal">
      <formula>43578</formula>
    </cfRule>
    <cfRule type="cellIs" dxfId="1965" priority="1799" operator="equal">
      <formula>43586</formula>
    </cfRule>
  </conditionalFormatting>
  <conditionalFormatting sqref="N28">
    <cfRule type="cellIs" dxfId="1964" priority="1781" operator="equal">
      <formula>43538</formula>
    </cfRule>
    <cfRule type="cellIs" dxfId="1963" priority="1782" operator="equal">
      <formula>43466</formula>
    </cfRule>
    <cfRule type="cellIs" dxfId="1962" priority="1785" operator="equal">
      <formula>43578</formula>
    </cfRule>
    <cfRule type="cellIs" dxfId="1961" priority="1789" operator="equal">
      <formula>43586</formula>
    </cfRule>
  </conditionalFormatting>
  <conditionalFormatting sqref="N43:N49">
    <cfRule type="cellIs" dxfId="1960" priority="4038" operator="equal">
      <formula>43578</formula>
    </cfRule>
    <cfRule type="cellIs" dxfId="1959" priority="4039" operator="equal">
      <formula>43466</formula>
    </cfRule>
    <cfRule type="cellIs" dxfId="1958" priority="4040" operator="equal">
      <formula>43401</formula>
    </cfRule>
    <cfRule type="cellIs" dxfId="1957" priority="4041" operator="equal">
      <formula>43538</formula>
    </cfRule>
    <cfRule type="cellIs" dxfId="1956" priority="4042" operator="equal">
      <formula>43586</formula>
    </cfRule>
    <cfRule type="cellIs" dxfId="1955" priority="4043" operator="equal">
      <formula>43402</formula>
    </cfRule>
  </conditionalFormatting>
  <conditionalFormatting sqref="N57:N62 G1043">
    <cfRule type="cellIs" dxfId="1954" priority="4297" operator="equal">
      <formula>43538</formula>
    </cfRule>
    <cfRule type="cellIs" dxfId="1953" priority="4299" operator="equal">
      <formula>43578</formula>
    </cfRule>
  </conditionalFormatting>
  <conditionalFormatting sqref="N59:N60 K53:K54">
    <cfRule type="cellIs" dxfId="1952" priority="8050" operator="equal">
      <formula>43538</formula>
    </cfRule>
    <cfRule type="cellIs" dxfId="1951" priority="8052" operator="equal">
      <formula>43578</formula>
    </cfRule>
  </conditionalFormatting>
  <conditionalFormatting sqref="N69:N93 J206:K208 M206:M214 J227:J235 L317:N319 J317:J322 K379:M384 K385:K390 M385:M390 M488:M493 J503:K505 J503:J508 N503:N518 K509:K514 K516:K521 N695 K698:K699 K733:L738 J742:K744 J794:N806 M1030:M1035 K1031:L1032 J1076 K1097 J1098:J1103 K1100 N1107 N1110 M1113 J193:J198 J764:J766 L764:L772 K865 M757:M762 J392 C316:G316 E317:G319 J323:K328 J373:M378 L385 M395:N396 J733:J741 C767:C775 K883 K887:M887 K1001 C1014:C1020 N1023 F1030:F1033 K1033:K1041 J1037:J1038 L1037:L1038 K1044:K1045 L1066 D1066:D1067 L1069 D1072 M1083:M1084 B1086:G1086 I1086:M1086">
    <cfRule type="cellIs" dxfId="1950" priority="24683" operator="equal">
      <formula>43578</formula>
    </cfRule>
  </conditionalFormatting>
  <conditionalFormatting sqref="N74:N75 N77:N78 N80">
    <cfRule type="cellIs" dxfId="1949" priority="6323" operator="equal">
      <formula>43578</formula>
    </cfRule>
  </conditionalFormatting>
  <conditionalFormatting sqref="N75 N77:N78 N80">
    <cfRule type="cellIs" dxfId="1948" priority="6320" operator="equal">
      <formula>43402</formula>
    </cfRule>
    <cfRule type="cellIs" dxfId="1947" priority="6321" operator="equal">
      <formula>43538</formula>
    </cfRule>
    <cfRule type="cellIs" dxfId="1946" priority="6322" operator="equal">
      <formula>43586</formula>
    </cfRule>
    <cfRule type="cellIs" dxfId="1945" priority="6325" operator="equal">
      <formula>43401</formula>
    </cfRule>
    <cfRule type="cellIs" dxfId="1944" priority="6327" operator="equal">
      <formula>43402</formula>
    </cfRule>
    <cfRule type="cellIs" dxfId="1943" priority="6329" operator="equal">
      <formula>43402</formula>
    </cfRule>
  </conditionalFormatting>
  <conditionalFormatting sqref="N75 N77:N78">
    <cfRule type="cellIs" dxfId="1942" priority="6319" operator="equal">
      <formula>43402</formula>
    </cfRule>
  </conditionalFormatting>
  <conditionalFormatting sqref="N77:N78 N80">
    <cfRule type="cellIs" dxfId="1941" priority="6324" operator="equal">
      <formula>43466</formula>
    </cfRule>
    <cfRule type="cellIs" dxfId="1940" priority="6328" operator="equal">
      <formula>43397</formula>
    </cfRule>
  </conditionalFormatting>
  <conditionalFormatting sqref="N77:N78">
    <cfRule type="cellIs" dxfId="1939" priority="6326" operator="equal">
      <formula>43397</formula>
    </cfRule>
  </conditionalFormatting>
  <conditionalFormatting sqref="N82 N84:N85 N87:N88 L88 L90:N91 J93:N93">
    <cfRule type="cellIs" dxfId="1938" priority="3985" operator="equal">
      <formula>43402</formula>
    </cfRule>
  </conditionalFormatting>
  <conditionalFormatting sqref="N82 N85 N88 L91:N91 L88">
    <cfRule type="cellIs" dxfId="1937" priority="3982" operator="equal">
      <formula>43402</formula>
    </cfRule>
  </conditionalFormatting>
  <conditionalFormatting sqref="N82 N85 N88 L91:N91">
    <cfRule type="cellIs" dxfId="1936" priority="3981" operator="equal">
      <formula>43402</formula>
    </cfRule>
  </conditionalFormatting>
  <conditionalFormatting sqref="N84:N85 L87:L88 N87:N88 J93:N93 M82:N82 J90:L91 N90:N91 M91">
    <cfRule type="cellIs" dxfId="1935" priority="3986" operator="equal">
      <formula>43397</formula>
    </cfRule>
  </conditionalFormatting>
  <conditionalFormatting sqref="N84:N85 L87:L88 N87:N88 J93:N93">
    <cfRule type="cellIs" dxfId="1934" priority="3978" operator="equal">
      <formula>43397</formula>
    </cfRule>
  </conditionalFormatting>
  <conditionalFormatting sqref="N84:N85 N87:N88 N90:N91 N93:N102">
    <cfRule type="cellIs" dxfId="1933" priority="3979" operator="equal">
      <formula>43466</formula>
    </cfRule>
  </conditionalFormatting>
  <conditionalFormatting sqref="N87 N90 N93:N102">
    <cfRule type="cellIs" dxfId="1932" priority="3980" operator="equal">
      <formula>43402</formula>
    </cfRule>
  </conditionalFormatting>
  <conditionalFormatting sqref="N113:N115">
    <cfRule type="cellIs" dxfId="1931" priority="4701" operator="equal">
      <formula>43586</formula>
    </cfRule>
    <cfRule type="cellIs" dxfId="1930" priority="4702" operator="equal">
      <formula>43402</formula>
    </cfRule>
    <cfRule type="cellIs" dxfId="1929" priority="4703" operator="equal">
      <formula>43538</formula>
    </cfRule>
    <cfRule type="cellIs" dxfId="1928" priority="4705" operator="equal">
      <formula>43578</formula>
    </cfRule>
    <cfRule type="cellIs" dxfId="1927" priority="4706" operator="equal">
      <formula>43466</formula>
    </cfRule>
    <cfRule type="cellIs" dxfId="1926" priority="4708" operator="equal">
      <formula>43401</formula>
    </cfRule>
  </conditionalFormatting>
  <conditionalFormatting sqref="N131 N133:N134 N136">
    <cfRule type="cellIs" dxfId="1925" priority="1985" operator="equal">
      <formula>43402</formula>
    </cfRule>
  </conditionalFormatting>
  <conditionalFormatting sqref="N131:N139">
    <cfRule type="cellIs" dxfId="1924" priority="1975" operator="equal">
      <formula>43402</formula>
    </cfRule>
    <cfRule type="cellIs" dxfId="1923" priority="1976" operator="equal">
      <formula>43538</formula>
    </cfRule>
    <cfRule type="cellIs" dxfId="1922" priority="1977" operator="equal">
      <formula>43586</formula>
    </cfRule>
    <cfRule type="cellIs" dxfId="1921" priority="1978" operator="equal">
      <formula>43578</formula>
    </cfRule>
    <cfRule type="cellIs" dxfId="1920" priority="1979" operator="equal">
      <formula>43466</formula>
    </cfRule>
    <cfRule type="cellIs" dxfId="1919" priority="1980" operator="equal">
      <formula>43401</formula>
    </cfRule>
  </conditionalFormatting>
  <conditionalFormatting sqref="N133:N134 N136">
    <cfRule type="cellIs" dxfId="1918" priority="1981" operator="equal">
      <formula>43397</formula>
    </cfRule>
  </conditionalFormatting>
  <conditionalFormatting sqref="N144:N155">
    <cfRule type="cellIs" dxfId="1917" priority="2046" operator="equal">
      <formula>43402</formula>
    </cfRule>
    <cfRule type="cellIs" dxfId="1916" priority="2047" operator="equal">
      <formula>43538</formula>
    </cfRule>
    <cfRule type="cellIs" dxfId="1915" priority="2048" operator="equal">
      <formula>43586</formula>
    </cfRule>
    <cfRule type="cellIs" dxfId="1914" priority="2049" operator="equal">
      <formula>43578</formula>
    </cfRule>
    <cfRule type="cellIs" dxfId="1913" priority="2050" operator="equal">
      <formula>43466</formula>
    </cfRule>
    <cfRule type="cellIs" dxfId="1912" priority="2051" operator="equal">
      <formula>43401</formula>
    </cfRule>
  </conditionalFormatting>
  <conditionalFormatting sqref="N168:N173 G268:G270 D481:D483 E484:F490 G981:G983">
    <cfRule type="cellIs" dxfId="1911" priority="7531" operator="equal">
      <formula>43538</formula>
    </cfRule>
  </conditionalFormatting>
  <conditionalFormatting sqref="N168">
    <cfRule type="cellIs" dxfId="1910" priority="3702" operator="equal">
      <formula>43397</formula>
    </cfRule>
  </conditionalFormatting>
  <conditionalFormatting sqref="M441:M443 D144:E149 D481:D483 E484:F490">
    <cfRule type="cellIs" dxfId="1909" priority="6247" operator="equal">
      <formula>43402</formula>
    </cfRule>
  </conditionalFormatting>
  <conditionalFormatting sqref="N175:N180 C348:F359">
    <cfRule type="cellIs" dxfId="1908" priority="4571" operator="equal">
      <formula>43538</formula>
    </cfRule>
    <cfRule type="cellIs" dxfId="1907" priority="4576" operator="equal">
      <formula>43401</formula>
    </cfRule>
  </conditionalFormatting>
  <conditionalFormatting sqref="N175:N186">
    <cfRule type="cellIs" dxfId="1906" priority="2021" operator="equal">
      <formula>43401</formula>
    </cfRule>
    <cfRule type="cellIs" dxfId="1905" priority="2023" operator="equal">
      <formula>43586</formula>
    </cfRule>
    <cfRule type="cellIs" dxfId="1904" priority="2024" operator="equal">
      <formula>43538</formula>
    </cfRule>
    <cfRule type="cellIs" dxfId="1903" priority="2026" operator="equal">
      <formula>43578</formula>
    </cfRule>
    <cfRule type="cellIs" dxfId="1902" priority="2027" operator="equal">
      <formula>43466</formula>
    </cfRule>
    <cfRule type="cellIs" dxfId="1901" priority="2028" operator="equal">
      <formula>43402</formula>
    </cfRule>
  </conditionalFormatting>
  <conditionalFormatting sqref="N184:N186">
    <cfRule type="cellIs" dxfId="1900" priority="2025" operator="equal">
      <formula>43402</formula>
    </cfRule>
  </conditionalFormatting>
  <conditionalFormatting sqref="N195">
    <cfRule type="cellIs" dxfId="1899" priority="6193" operator="equal">
      <formula>43402</formula>
    </cfRule>
    <cfRule type="cellIs" dxfId="1898" priority="6195" operator="equal">
      <formula>43402</formula>
    </cfRule>
  </conditionalFormatting>
  <conditionalFormatting sqref="N195:N198">
    <cfRule type="cellIs" dxfId="1897" priority="6196" operator="equal">
      <formula>43402</formula>
    </cfRule>
  </conditionalFormatting>
  <conditionalFormatting sqref="N198">
    <cfRule type="cellIs" dxfId="1896" priority="5991" operator="equal">
      <formula>43397</formula>
    </cfRule>
  </conditionalFormatting>
  <conditionalFormatting sqref="N206 M215:M217 C720:C728">
    <cfRule type="cellIs" dxfId="1895" priority="8149" operator="equal">
      <formula>43578</formula>
    </cfRule>
  </conditionalFormatting>
  <conditionalFormatting sqref="N224:N235">
    <cfRule type="cellIs" dxfId="1894" priority="4600" operator="equal">
      <formula>43466</formula>
    </cfRule>
    <cfRule type="cellIs" dxfId="1893" priority="4603" operator="equal">
      <formula>43402</formula>
    </cfRule>
  </conditionalFormatting>
  <conditionalFormatting sqref="N226:N227 N232:N233">
    <cfRule type="cellIs" dxfId="1892" priority="4604" operator="equal">
      <formula>43402</formula>
    </cfRule>
  </conditionalFormatting>
  <conditionalFormatting sqref="N237:N248">
    <cfRule type="cellIs" dxfId="1891" priority="4608" operator="equal">
      <formula>43466</formula>
    </cfRule>
    <cfRule type="cellIs" dxfId="1890" priority="4611" operator="equal">
      <formula>43402</formula>
    </cfRule>
  </conditionalFormatting>
  <conditionalFormatting sqref="N239:N240 N245:N246">
    <cfRule type="cellIs" dxfId="1889" priority="4612" operator="equal">
      <formula>43402</formula>
    </cfRule>
  </conditionalFormatting>
  <conditionalFormatting sqref="N267:N287">
    <cfRule type="cellIs" dxfId="1888" priority="5406" operator="equal">
      <formula>43538</formula>
    </cfRule>
  </conditionalFormatting>
  <conditionalFormatting sqref="N268">
    <cfRule type="cellIs" dxfId="1887" priority="5396" operator="equal">
      <formula>43402</formula>
    </cfRule>
    <cfRule type="cellIs" dxfId="1886" priority="5405" operator="equal">
      <formula>43402</formula>
    </cfRule>
    <cfRule type="cellIs" dxfId="1885" priority="5411" operator="equal">
      <formula>43397</formula>
    </cfRule>
    <cfRule type="cellIs" dxfId="1884" priority="5412" operator="equal">
      <formula>43402</formula>
    </cfRule>
    <cfRule type="cellIs" dxfId="1883" priority="5413" operator="equal">
      <formula>43397</formula>
    </cfRule>
  </conditionalFormatting>
  <conditionalFormatting sqref="N268:N270 N423:N425 J330:N335 N168:N173 J205:L205 J209:K211 E472:E483 G478:G496 D481:D483 E484:F490 N484:N496 N503:N508 J509:J517 N525:N527 N696:N700 G981:G983 G1030 K1061:K1072 D1069:D1070 C1073:G1073 F1076:F1077 J1123:J1134 E1136:H1138 E1139:F1141 H1139:H1141 E1142:H1147 C1148:H1148 C1149:G1150">
    <cfRule type="cellIs" dxfId="1882" priority="8278" operator="equal">
      <formula>43578</formula>
    </cfRule>
  </conditionalFormatting>
  <conditionalFormatting sqref="N268:N270 N423:N425 L1136:N1147 F1092:G1103 G478:G496 N484:N496 N525:N527 C658:G669 L1030:L1035 K1049:K1054 C1060:G1060 K1061:K1072 C1073:G1073 E1074:E1085 E1098:E1099 C1101:C1102 C1105:C1106 C1108:C1109 J1123:J1147 E1136:H1138 E1139:F1141 H1139:H1141 E1142:H1147 C1148:H1148 C1149:G1150">
    <cfRule type="cellIs" dxfId="1881" priority="7559" operator="equal">
      <formula>43586</formula>
    </cfRule>
  </conditionalFormatting>
  <conditionalFormatting sqref="N269">
    <cfRule type="cellIs" dxfId="1880" priority="5393" operator="equal">
      <formula>43586</formula>
    </cfRule>
  </conditionalFormatting>
  <conditionalFormatting sqref="N294">
    <cfRule type="cellIs" dxfId="1879" priority="3647" operator="equal">
      <formula>43402</formula>
    </cfRule>
    <cfRule type="cellIs" dxfId="1878" priority="3650" operator="equal">
      <formula>43466</formula>
    </cfRule>
  </conditionalFormatting>
  <conditionalFormatting sqref="N297">
    <cfRule type="cellIs" dxfId="1877" priority="3638" operator="equal">
      <formula>43402</formula>
    </cfRule>
    <cfRule type="cellIs" dxfId="1876" priority="3640" operator="equal">
      <formula>43397</formula>
    </cfRule>
    <cfRule type="cellIs" dxfId="1875" priority="3642" operator="equal">
      <formula>43466</formula>
    </cfRule>
    <cfRule type="cellIs" dxfId="1874" priority="3646" operator="equal">
      <formula>43397</formula>
    </cfRule>
  </conditionalFormatting>
  <conditionalFormatting sqref="N297:N298">
    <cfRule type="cellIs" dxfId="1873" priority="3641" operator="equal">
      <formula>43402</formula>
    </cfRule>
    <cfRule type="cellIs" dxfId="1872" priority="3644" operator="equal">
      <formula>43466</formula>
    </cfRule>
  </conditionalFormatting>
  <conditionalFormatting sqref="N301">
    <cfRule type="cellIs" dxfId="1871" priority="4978" operator="equal">
      <formula>43538</formula>
    </cfRule>
    <cfRule type="cellIs" dxfId="1870" priority="4979" operator="equal">
      <formula>43402</formula>
    </cfRule>
    <cfRule type="cellIs" dxfId="1869" priority="4980" operator="equal">
      <formula>43466</formula>
    </cfRule>
    <cfRule type="cellIs" dxfId="1868" priority="4981" operator="equal">
      <formula>43401</formula>
    </cfRule>
  </conditionalFormatting>
  <conditionalFormatting sqref="N348">
    <cfRule type="cellIs" dxfId="1867" priority="5703" operator="equal">
      <formula>43402</formula>
    </cfRule>
    <cfRule type="cellIs" dxfId="1866" priority="5704" operator="equal">
      <formula>43401</formula>
    </cfRule>
    <cfRule type="cellIs" dxfId="1865" priority="5705" operator="equal">
      <formula>43538</formula>
    </cfRule>
    <cfRule type="cellIs" dxfId="1864" priority="5706" operator="equal">
      <formula>43586</formula>
    </cfRule>
    <cfRule type="cellIs" dxfId="1863" priority="5707" operator="equal">
      <formula>43578</formula>
    </cfRule>
    <cfRule type="cellIs" dxfId="1862" priority="5708" operator="equal">
      <formula>43466</formula>
    </cfRule>
  </conditionalFormatting>
  <conditionalFormatting sqref="N366">
    <cfRule type="cellIs" dxfId="1861" priority="4880" operator="equal">
      <formula>43538</formula>
    </cfRule>
    <cfRule type="cellIs" dxfId="1860" priority="4881" operator="equal">
      <formula>43402</formula>
    </cfRule>
    <cfRule type="cellIs" dxfId="1859" priority="4882" operator="equal">
      <formula>43586</formula>
    </cfRule>
    <cfRule type="cellIs" dxfId="1858" priority="4884" operator="equal">
      <formula>43466</formula>
    </cfRule>
    <cfRule type="cellIs" dxfId="1857" priority="4885" operator="equal">
      <formula>43401</formula>
    </cfRule>
  </conditionalFormatting>
  <conditionalFormatting sqref="N366:N369">
    <cfRule type="cellIs" dxfId="1856" priority="4883" operator="equal">
      <formula>43578</formula>
    </cfRule>
  </conditionalFormatting>
  <conditionalFormatting sqref="N382 N384:N385 N387:N388 N390">
    <cfRule type="cellIs" dxfId="1855" priority="6172" operator="equal">
      <formula>43397</formula>
    </cfRule>
    <cfRule type="cellIs" dxfId="1854" priority="6173" operator="equal">
      <formula>43402</formula>
    </cfRule>
    <cfRule type="cellIs" dxfId="1853" priority="6174" operator="equal">
      <formula>43397</formula>
    </cfRule>
    <cfRule type="cellIs" dxfId="1852" priority="6175" operator="equal">
      <formula>43402</formula>
    </cfRule>
    <cfRule type="cellIs" dxfId="1851" priority="6176" operator="equal">
      <formula>43538</formula>
    </cfRule>
    <cfRule type="cellIs" dxfId="1850" priority="6177" operator="equal">
      <formula>43586</formula>
    </cfRule>
    <cfRule type="cellIs" dxfId="1849" priority="6178" operator="equal">
      <formula>43578</formula>
    </cfRule>
    <cfRule type="cellIs" dxfId="1848" priority="6179" operator="equal">
      <formula>43466</formula>
    </cfRule>
    <cfRule type="cellIs" dxfId="1847" priority="6180" operator="equal">
      <formula>43401</formula>
    </cfRule>
  </conditionalFormatting>
  <conditionalFormatting sqref="N384 N387 N390">
    <cfRule type="cellIs" dxfId="1846" priority="6170" operator="equal">
      <formula>43402</formula>
    </cfRule>
  </conditionalFormatting>
  <conditionalFormatting sqref="N384:N385 N387:N388 N390 N382">
    <cfRule type="cellIs" dxfId="1845" priority="6171" operator="equal">
      <formula>43402</formula>
    </cfRule>
  </conditionalFormatting>
  <conditionalFormatting sqref="N394">
    <cfRule type="cellIs" dxfId="1844" priority="3521" operator="equal">
      <formula>43402</formula>
    </cfRule>
    <cfRule type="cellIs" dxfId="1843" priority="3522" operator="equal">
      <formula>43402</formula>
    </cfRule>
    <cfRule type="cellIs" dxfId="1842" priority="3523" operator="equal">
      <formula>43401</formula>
    </cfRule>
    <cfRule type="cellIs" dxfId="1841" priority="3524" operator="equal">
      <formula>43586</formula>
    </cfRule>
    <cfRule type="cellIs" dxfId="1840" priority="3525" operator="equal">
      <formula>43538</formula>
    </cfRule>
    <cfRule type="cellIs" dxfId="1839" priority="3526" operator="equal">
      <formula>43466</formula>
    </cfRule>
    <cfRule type="cellIs" dxfId="1838" priority="3527" operator="equal">
      <formula>43538</formula>
    </cfRule>
    <cfRule type="cellIs" dxfId="1837" priority="3528" operator="equal">
      <formula>43586</formula>
    </cfRule>
    <cfRule type="cellIs" dxfId="1836" priority="3529" operator="equal">
      <formula>43578</formula>
    </cfRule>
    <cfRule type="cellIs" dxfId="1835" priority="3530" operator="equal">
      <formula>43466</formula>
    </cfRule>
    <cfRule type="cellIs" dxfId="1834" priority="3531" operator="equal">
      <formula>43401</formula>
    </cfRule>
    <cfRule type="cellIs" dxfId="1833" priority="3532" operator="equal">
      <formula>43578</formula>
    </cfRule>
  </conditionalFormatting>
  <conditionalFormatting sqref="N395:N403 N379:N393 N1080:N1082 J770:J775 C2:H5 J2:M5 H6:H33 C7:C9 E7:E9 J7:N9 F7:G18 J10:J18 L10:N18 J19:M19 J20:K31 J32:M37 C34:H37 M38:N40 D38:D43 C38:C49 H38:H66 D50:G50 K50:M50 N51 N54 D59:D62 C63:G66 N103:N111 J156:M161 J174:M174 J187:M192 J219:M223 H223:H250 C249:G250 J249:M254 J255:J266 L255:M266 N258:N266 J298:M298 J299:K304 J311:M316 H316:H328 M320:N328 L321 J329:M329 C347:G347 H347:H359 G379:H390 J384 J391:M391 M397:M403 J398:J403 N413:N421 H441:H469 M446:M449 J466:L466 C466:G469 C470:H470 C471:G471 H471:H500 G478:G496 L484:M487 N484:N496 L488:L496 L491:M496 C497:G500 J497:M502 C501:H501 C502:G502 H502:H531 C528:G531 J528:M533 C532:H533 C546:H546 K559:M559 J560:M564 J565:L576 N568:N576 J577:M595 J608:M608 J621:M626 K627:M629 J630:M639 J658:J669 M680:N682 C683:H688 C689:F691 D720:G722 H720:H744 K741 C750:G750 H750:H779 C751:F753 J763:M763 C764:D766 C776:G779 J776:M781 J807:M812 J813:L824 N816:N824 J825:M843 D869:G872 J900:L900 J901:M905 J918:M918 C936:G936 H936:H948 C962:H967 J962:M967 M968:M980 C968:D992 F968:H992 J968:K992 N971:N979 C993:H997 C998:G998 H998:H1025 L1000 L1003 K1011:M1011 N1015:N1016 J1018 N1019 D1024:G1024 J1024:M1029 C1025:G1025 C1026:H1028 H1029:H1054 J1042:M1042 C1055:H1059 J1055:M1060 C1060:G1060 H1060:H1086 N1061 D1074:D1082 C1083:D1085 C1087:H1090 J1087:M1090 J1091:N1091 H1091:H1116 C1096 C1099 C1104:G1104 J1104:M1104 G1117:H1117 J1117:M1121 J1148:M65536 C1151:H1152 C1153 E1153:H1153 C1154:H65536 J993:M998 M305:M310 K305:K310 J162:K164 M162:M164">
    <cfRule type="cellIs" dxfId="1832" priority="24546" operator="equal">
      <formula>43538</formula>
    </cfRule>
  </conditionalFormatting>
  <conditionalFormatting sqref="N397">
    <cfRule type="cellIs" dxfId="1831" priority="3516" operator="equal">
      <formula>43402</formula>
    </cfRule>
    <cfRule type="cellIs" dxfId="1830" priority="3517" operator="equal">
      <formula>43401</formula>
    </cfRule>
    <cfRule type="cellIs" dxfId="1829" priority="3518" operator="equal">
      <formula>43586</formula>
    </cfRule>
    <cfRule type="cellIs" dxfId="1828" priority="3519" operator="equal">
      <formula>43538</formula>
    </cfRule>
    <cfRule type="cellIs" dxfId="1827" priority="3520" operator="equal">
      <formula>43466</formula>
    </cfRule>
    <cfRule type="cellIs" dxfId="1826" priority="6592" operator="equal">
      <formula>43538</formula>
    </cfRule>
    <cfRule type="cellIs" dxfId="1825" priority="6593" operator="equal">
      <formula>43586</formula>
    </cfRule>
    <cfRule type="cellIs" dxfId="1824" priority="6594" operator="equal">
      <formula>43578</formula>
    </cfRule>
    <cfRule type="cellIs" dxfId="1823" priority="6595" operator="equal">
      <formula>43466</formula>
    </cfRule>
    <cfRule type="cellIs" dxfId="1822" priority="6596" operator="equal">
      <formula>43402</formula>
    </cfRule>
    <cfRule type="cellIs" dxfId="1821" priority="6597" operator="equal">
      <formula>43401</formula>
    </cfRule>
  </conditionalFormatting>
  <conditionalFormatting sqref="N400">
    <cfRule type="cellIs" dxfId="1820" priority="3512" operator="equal">
      <formula>43401</formula>
    </cfRule>
    <cfRule type="cellIs" dxfId="1819" priority="3513" operator="equal">
      <formula>43586</formula>
    </cfRule>
    <cfRule type="cellIs" dxfId="1818" priority="3514" operator="equal">
      <formula>43538</formula>
    </cfRule>
    <cfRule type="cellIs" dxfId="1817" priority="3515" operator="equal">
      <formula>43466</formula>
    </cfRule>
  </conditionalFormatting>
  <conditionalFormatting sqref="N422:N440">
    <cfRule type="cellIs" dxfId="1816" priority="5227" operator="equal">
      <formula>43538</formula>
    </cfRule>
  </conditionalFormatting>
  <conditionalFormatting sqref="N423">
    <cfRule type="cellIs" dxfId="1815" priority="5223" operator="equal">
      <formula>43402</formula>
    </cfRule>
  </conditionalFormatting>
  <conditionalFormatting sqref="N425">
    <cfRule type="cellIs" dxfId="1814" priority="5226" operator="equal">
      <formula>43402</formula>
    </cfRule>
    <cfRule type="cellIs" dxfId="1813" priority="5228" operator="equal">
      <formula>43586</formula>
    </cfRule>
    <cfRule type="cellIs" dxfId="1812" priority="5229" operator="equal">
      <formula>43578</formula>
    </cfRule>
    <cfRule type="cellIs" dxfId="1811" priority="5230" operator="equal">
      <formula>43466</formula>
    </cfRule>
    <cfRule type="cellIs" dxfId="1810" priority="5231" operator="equal">
      <formula>43401</formula>
    </cfRule>
    <cfRule type="cellIs" dxfId="1809" priority="5232" operator="equal">
      <formula>43397</formula>
    </cfRule>
    <cfRule type="cellIs" dxfId="1808" priority="5233" operator="equal">
      <formula>43402</formula>
    </cfRule>
    <cfRule type="cellIs" dxfId="1807" priority="5234" operator="equal">
      <formula>43397</formula>
    </cfRule>
    <cfRule type="cellIs" dxfId="1806" priority="5235" operator="equal">
      <formula>43402</formula>
    </cfRule>
  </conditionalFormatting>
  <conditionalFormatting sqref="N441:N465">
    <cfRule type="cellIs" dxfId="1805" priority="2129" operator="equal">
      <formula>43401</formula>
    </cfRule>
    <cfRule type="cellIs" dxfId="1804" priority="2130" operator="equal">
      <formula>43586</formula>
    </cfRule>
    <cfRule type="cellIs" dxfId="1803" priority="2137" operator="equal">
      <formula>43466</formula>
    </cfRule>
    <cfRule type="cellIs" dxfId="1802" priority="2138" operator="equal">
      <formula>43578</formula>
    </cfRule>
    <cfRule type="cellIs" dxfId="1801" priority="2142" operator="equal">
      <formula>43538</formula>
    </cfRule>
  </conditionalFormatting>
  <conditionalFormatting sqref="N443">
    <cfRule type="cellIs" dxfId="1800" priority="2133" operator="equal">
      <formula>43586</formula>
    </cfRule>
    <cfRule type="cellIs" dxfId="1799" priority="2136" operator="equal">
      <formula>43401</formula>
    </cfRule>
    <cfRule type="cellIs" dxfId="1798" priority="2140" operator="equal">
      <formula>43402</formula>
    </cfRule>
    <cfRule type="cellIs" dxfId="1797" priority="2141" operator="equal">
      <formula>43402</formula>
    </cfRule>
  </conditionalFormatting>
  <conditionalFormatting sqref="N443:N444">
    <cfRule type="cellIs" dxfId="1796" priority="2086" operator="equal">
      <formula>43538</formula>
    </cfRule>
    <cfRule type="cellIs" dxfId="1795" priority="2088" operator="equal">
      <formula>43466</formula>
    </cfRule>
    <cfRule type="cellIs" dxfId="1794" priority="2089" operator="equal">
      <formula>43402</formula>
    </cfRule>
    <cfRule type="cellIs" dxfId="1793" priority="2090" operator="equal">
      <formula>43578</formula>
    </cfRule>
  </conditionalFormatting>
  <conditionalFormatting sqref="N444">
    <cfRule type="cellIs" dxfId="1792" priority="2087" operator="equal">
      <formula>43397</formula>
    </cfRule>
    <cfRule type="cellIs" dxfId="1791" priority="2091" operator="equal">
      <formula>43586</formula>
    </cfRule>
    <cfRule type="cellIs" dxfId="1790" priority="2092" operator="equal">
      <formula>43401</formula>
    </cfRule>
    <cfRule type="cellIs" dxfId="1789" priority="2093" operator="equal">
      <formula>43397</formula>
    </cfRule>
  </conditionalFormatting>
  <conditionalFormatting sqref="N446">
    <cfRule type="cellIs" dxfId="1788" priority="2077" operator="equal">
      <formula>43402</formula>
    </cfRule>
    <cfRule type="cellIs" dxfId="1787" priority="2079" operator="equal">
      <formula>43586</formula>
    </cfRule>
    <cfRule type="cellIs" dxfId="1786" priority="2080" operator="equal">
      <formula>43578</formula>
    </cfRule>
    <cfRule type="cellIs" dxfId="1785" priority="2084" operator="equal">
      <formula>43402</formula>
    </cfRule>
  </conditionalFormatting>
  <conditionalFormatting sqref="N446:N447">
    <cfRule type="cellIs" dxfId="1784" priority="2078" operator="equal">
      <formula>43538</formula>
    </cfRule>
    <cfRule type="cellIs" dxfId="1783" priority="2081" operator="equal">
      <formula>43466</formula>
    </cfRule>
    <cfRule type="cellIs" dxfId="1782" priority="2082" operator="equal">
      <formula>43401</formula>
    </cfRule>
    <cfRule type="cellIs" dxfId="1781" priority="2083" operator="equal">
      <formula>43397</formula>
    </cfRule>
    <cfRule type="cellIs" dxfId="1780" priority="2085" operator="equal">
      <formula>43402</formula>
    </cfRule>
    <cfRule type="cellIs" dxfId="1779" priority="2094" operator="equal">
      <formula>43397</formula>
    </cfRule>
  </conditionalFormatting>
  <conditionalFormatting sqref="N511:N512">
    <cfRule type="cellIs" dxfId="1778" priority="6708" operator="equal">
      <formula>43397</formula>
    </cfRule>
    <cfRule type="cellIs" dxfId="1777" priority="6709" operator="equal">
      <formula>43466</formula>
    </cfRule>
  </conditionalFormatting>
  <conditionalFormatting sqref="N514">
    <cfRule type="cellIs" dxfId="1776" priority="6706" operator="equal">
      <formula>43466</formula>
    </cfRule>
  </conditionalFormatting>
  <conditionalFormatting sqref="N577:N578 L1136:N1136 L1138:N1139 M193:M199 L1141:N1141 K229:K230 J235:K235 J286:K286 J288:K288 J527 M195:N195 K211:K212 J243:J248 J443:J444 G511 G514 N1107:N1108 M1116:N1116 J875 J877:J878 J423:N423 N183:N192 N218:N223 J224:K224 J226:K226 J237:J238 N270 N342:N347 M367 N494 N496:N502 J505:K506 L514 N514 J525 L525 N525 N527:N533 L860 N993:N998 L1012:L1016 K1018:K1021 J1019:J1023 M1041 N1042 M1043:M1044 M1046:M1047 M1049:M1050 J1067:J1068 J1070:J1071 J1097:K1098 K1100:K1101 J1105:K1105 K1107:K1111 K1114:K1115 N1117:N1121 J1144:J1145 L1144:N1145 J1147 L1147:N1147 M288:N288 M286:N286 L527 L877:M878 L875:M875">
    <cfRule type="cellIs" dxfId="1775" priority="5437" operator="equal">
      <formula>43466</formula>
    </cfRule>
  </conditionalFormatting>
  <conditionalFormatting sqref="N578">
    <cfRule type="cellIs" dxfId="1774" priority="5191" operator="equal">
      <formula>43402</formula>
    </cfRule>
  </conditionalFormatting>
  <conditionalFormatting sqref="N578:N580">
    <cfRule type="cellIs" dxfId="1773" priority="5190" operator="equal">
      <formula>43586</formula>
    </cfRule>
    <cfRule type="cellIs" dxfId="1772" priority="5204" operator="equal">
      <formula>43401</formula>
    </cfRule>
    <cfRule type="cellIs" dxfId="1771" priority="5207" operator="equal">
      <formula>43402</formula>
    </cfRule>
    <cfRule type="cellIs" dxfId="1770" priority="5208" operator="equal">
      <formula>43586</formula>
    </cfRule>
    <cfRule type="cellIs" dxfId="1769" priority="5209" operator="equal">
      <formula>43538</formula>
    </cfRule>
    <cfRule type="cellIs" dxfId="1768" priority="5210" operator="equal">
      <formula>43578</formula>
    </cfRule>
    <cfRule type="cellIs" dxfId="1767" priority="5211" operator="equal">
      <formula>43466</formula>
    </cfRule>
  </conditionalFormatting>
  <conditionalFormatting sqref="N580">
    <cfRule type="cellIs" dxfId="1766" priority="5194" operator="equal">
      <formula>43402</formula>
    </cfRule>
    <cfRule type="cellIs" dxfId="1765" priority="5200" operator="equal">
      <formula>43397</formula>
    </cfRule>
    <cfRule type="cellIs" dxfId="1764" priority="5201" operator="equal">
      <formula>43402</formula>
    </cfRule>
  </conditionalFormatting>
  <conditionalFormatting sqref="N580:N595">
    <cfRule type="cellIs" dxfId="1763" priority="5195" operator="equal">
      <formula>43538</formula>
    </cfRule>
    <cfRule type="cellIs" dxfId="1762" priority="5196" operator="equal">
      <formula>43586</formula>
    </cfRule>
    <cfRule type="cellIs" dxfId="1761" priority="5197" operator="equal">
      <formula>43578</formula>
    </cfRule>
    <cfRule type="cellIs" dxfId="1760" priority="5198" operator="equal">
      <formula>43466</formula>
    </cfRule>
    <cfRule type="cellIs" dxfId="1759" priority="5199" operator="equal">
      <formula>43401</formula>
    </cfRule>
    <cfRule type="cellIs" dxfId="1758" priority="5203" operator="equal">
      <formula>43402</formula>
    </cfRule>
  </conditionalFormatting>
  <conditionalFormatting sqref="N671:N679">
    <cfRule type="cellIs" dxfId="1757" priority="5964" operator="equal">
      <formula>43586</formula>
    </cfRule>
    <cfRule type="cellIs" dxfId="1756" priority="5965" operator="equal">
      <formula>43538</formula>
    </cfRule>
    <cfRule type="cellIs" dxfId="1755" priority="5967" operator="equal">
      <formula>43466</formula>
    </cfRule>
  </conditionalFormatting>
  <conditionalFormatting sqref="N677:N679 C720:G722">
    <cfRule type="cellIs" dxfId="1754" priority="8152" operator="equal">
      <formula>43401</formula>
    </cfRule>
  </conditionalFormatting>
  <conditionalFormatting sqref="N689:N694 K844:K855 L472:L483 K494:K496 C26:G33 D150:D154 C175:C186 C187:G188 C218:G219 C251:H254 C255:C266 E255:H266 J361:K372 C453:G453 J467:M471 C471:G471 L472:M472 L484:M487 C497:G500 M695:M697 L698:M701 L783:N784 M784:N793 B794:N794 C807:H812 C813:E824 G813:H824 C825:H843 C1118:H1122 J1122:N1122 C1135:H1135">
    <cfRule type="cellIs" dxfId="1753" priority="8232" operator="equal">
      <formula>43402</formula>
    </cfRule>
  </conditionalFormatting>
  <conditionalFormatting sqref="N689:N700">
    <cfRule type="cellIs" dxfId="1752" priority="5936" operator="equal">
      <formula>43538</formula>
    </cfRule>
    <cfRule type="cellIs" dxfId="1751" priority="6756" operator="equal">
      <formula>43402</formula>
    </cfRule>
  </conditionalFormatting>
  <conditionalFormatting sqref="N695:N700 N762 B2:B438 I2:I438 D697 D725:D731 C733:C735">
    <cfRule type="cellIs" dxfId="1750" priority="24650" operator="equal">
      <formula>43586</formula>
    </cfRule>
  </conditionalFormatting>
  <conditionalFormatting sqref="N702:N710 C348:F359">
    <cfRule type="cellIs" dxfId="1749" priority="4574" operator="equal">
      <formula>43466</formula>
    </cfRule>
  </conditionalFormatting>
  <conditionalFormatting sqref="N702:N713">
    <cfRule type="cellIs" dxfId="1748" priority="2444" operator="equal">
      <formula>43402</formula>
    </cfRule>
    <cfRule type="cellIs" dxfId="1747" priority="2446" operator="equal">
      <formula>43538</formula>
    </cfRule>
    <cfRule type="cellIs" dxfId="1746" priority="2447" operator="equal">
      <formula>43586</formula>
    </cfRule>
    <cfRule type="cellIs" dxfId="1745" priority="2449" operator="equal">
      <formula>43401</formula>
    </cfRule>
  </conditionalFormatting>
  <conditionalFormatting sqref="N711">
    <cfRule type="cellIs" dxfId="1744" priority="2450" operator="equal">
      <formula>43466</formula>
    </cfRule>
    <cfRule type="cellIs" dxfId="1743" priority="2451" operator="equal">
      <formula>43397</formula>
    </cfRule>
    <cfRule type="cellIs" dxfId="1742" priority="2453" operator="equal">
      <formula>43397</formula>
    </cfRule>
    <cfRule type="cellIs" dxfId="1741" priority="2454" operator="equal">
      <formula>43402</formula>
    </cfRule>
  </conditionalFormatting>
  <conditionalFormatting sqref="N711:N713">
    <cfRule type="cellIs" dxfId="1740" priority="2445" operator="equal">
      <formula>43466</formula>
    </cfRule>
  </conditionalFormatting>
  <conditionalFormatting sqref="N713">
    <cfRule type="cellIs" dxfId="1739" priority="2457" operator="equal">
      <formula>43397</formula>
    </cfRule>
  </conditionalFormatting>
  <conditionalFormatting sqref="N713:N720">
    <cfRule type="cellIs" dxfId="1738" priority="2456" operator="equal">
      <formula>43466</formula>
    </cfRule>
  </conditionalFormatting>
  <conditionalFormatting sqref="N720:N722 D795:H806">
    <cfRule type="cellIs" dxfId="1737" priority="8013" operator="equal">
      <formula>43578</formula>
    </cfRule>
  </conditionalFormatting>
  <conditionalFormatting sqref="N754 N756">
    <cfRule type="cellIs" dxfId="1736" priority="1923" operator="equal">
      <formula>43538</formula>
    </cfRule>
  </conditionalFormatting>
  <conditionalFormatting sqref="N754">
    <cfRule type="cellIs" dxfId="1735" priority="1929" operator="equal">
      <formula>43586</formula>
    </cfRule>
    <cfRule type="cellIs" dxfId="1734" priority="1930" operator="equal">
      <formula>43578</formula>
    </cfRule>
  </conditionalFormatting>
  <conditionalFormatting sqref="N754:N756">
    <cfRule type="cellIs" dxfId="1733" priority="1925" operator="equal">
      <formula>43402</formula>
    </cfRule>
    <cfRule type="cellIs" dxfId="1732" priority="1926" operator="equal">
      <formula>43401</formula>
    </cfRule>
  </conditionalFormatting>
  <conditionalFormatting sqref="N754:N762 D50:G62 M131:M146 J199:N204 J441:K443 L444:L451 D447:F452 L462 J472:J496 E491:E495 D503:E505 F754:F762 F763:G775 K764:K766 E770:E772 K782:N782 K795 N1074:N1076 N1083:N1085">
    <cfRule type="cellIs" dxfId="1731" priority="2734" operator="equal">
      <formula>43578</formula>
    </cfRule>
  </conditionalFormatting>
  <conditionalFormatting sqref="N754:N762 M131:M146 C454:F459 K751:N753 K751:K762 F754:F762 F763:G775 K764:K766 J764:J775 E770:E772 C460:C465 E460:F465">
    <cfRule type="cellIs" dxfId="1730" priority="2103" operator="equal">
      <formula>43586</formula>
    </cfRule>
  </conditionalFormatting>
  <conditionalFormatting sqref="N756">
    <cfRule type="cellIs" dxfId="1729" priority="1927" operator="equal">
      <formula>43586</formula>
    </cfRule>
    <cfRule type="cellIs" dxfId="1728" priority="1928" operator="equal">
      <formula>43578</formula>
    </cfRule>
  </conditionalFormatting>
  <conditionalFormatting sqref="N756:N757">
    <cfRule type="cellIs" dxfId="1727" priority="1924" operator="equal">
      <formula>43401</formula>
    </cfRule>
  </conditionalFormatting>
  <conditionalFormatting sqref="N757:N759 M762 C1030:E1030 C1032:E1032">
    <cfRule type="cellIs" dxfId="1726" priority="4295" operator="equal">
      <formula>43401</formula>
    </cfRule>
  </conditionalFormatting>
  <conditionalFormatting sqref="N762 B2:B438 I2:I438 D697 D725:D731">
    <cfRule type="cellIs" dxfId="1725" priority="24649" operator="equal">
      <formula>43538</formula>
    </cfRule>
  </conditionalFormatting>
  <conditionalFormatting sqref="N826 K294">
    <cfRule type="cellIs" dxfId="1724" priority="5136" operator="equal">
      <formula>43402</formula>
    </cfRule>
  </conditionalFormatting>
  <conditionalFormatting sqref="N826">
    <cfRule type="cellIs" dxfId="1723" priority="5122" operator="equal">
      <formula>43402</formula>
    </cfRule>
    <cfRule type="cellIs" dxfId="1722" priority="5143" operator="equal">
      <formula>43538</formula>
    </cfRule>
    <cfRule type="cellIs" dxfId="1721" priority="5144" operator="equal">
      <formula>43586</formula>
    </cfRule>
    <cfRule type="cellIs" dxfId="1720" priority="5145" operator="equal">
      <formula>43578</formula>
    </cfRule>
    <cfRule type="cellIs" dxfId="1719" priority="5146" operator="equal">
      <formula>43466</formula>
    </cfRule>
    <cfRule type="cellIs" dxfId="1718" priority="5147" operator="equal">
      <formula>43401</formula>
    </cfRule>
  </conditionalFormatting>
  <conditionalFormatting sqref="N826:N828">
    <cfRule type="cellIs" dxfId="1717" priority="5121" operator="equal">
      <formula>43586</formula>
    </cfRule>
    <cfRule type="cellIs" dxfId="1716" priority="5386" operator="equal">
      <formula>43401</formula>
    </cfRule>
    <cfRule type="cellIs" dxfId="1715" priority="5387" operator="equal">
      <formula>43402</formula>
    </cfRule>
    <cfRule type="cellIs" dxfId="1714" priority="5388" operator="equal">
      <formula>43586</formula>
    </cfRule>
    <cfRule type="cellIs" dxfId="1713" priority="5389" operator="equal">
      <formula>43538</formula>
    </cfRule>
    <cfRule type="cellIs" dxfId="1712" priority="5390" operator="equal">
      <formula>43578</formula>
    </cfRule>
    <cfRule type="cellIs" dxfId="1711" priority="5391" operator="equal">
      <formula>43466</formula>
    </cfRule>
  </conditionalFormatting>
  <conditionalFormatting sqref="N826:N837">
    <cfRule type="cellIs" dxfId="1710" priority="5148" operator="equal">
      <formula>43397</formula>
    </cfRule>
  </conditionalFormatting>
  <conditionalFormatting sqref="N828">
    <cfRule type="cellIs" dxfId="1709" priority="5125" operator="equal">
      <formula>43402</formula>
    </cfRule>
    <cfRule type="cellIs" dxfId="1708" priority="5126" operator="equal">
      <formula>43538</formula>
    </cfRule>
    <cfRule type="cellIs" dxfId="1707" priority="5127" operator="equal">
      <formula>43586</formula>
    </cfRule>
    <cfRule type="cellIs" dxfId="1706" priority="5128" operator="equal">
      <formula>43578</formula>
    </cfRule>
    <cfRule type="cellIs" dxfId="1705" priority="5129" operator="equal">
      <formula>43466</formula>
    </cfRule>
    <cfRule type="cellIs" dxfId="1704" priority="5130" operator="equal">
      <formula>43401</formula>
    </cfRule>
    <cfRule type="cellIs" dxfId="1703" priority="5131" operator="equal">
      <formula>43397</formula>
    </cfRule>
    <cfRule type="cellIs" dxfId="1702" priority="5132" operator="equal">
      <formula>43402</formula>
    </cfRule>
    <cfRule type="cellIs" dxfId="1701" priority="5133" operator="equal">
      <formula>43397</formula>
    </cfRule>
    <cfRule type="cellIs" dxfId="1700" priority="5134" operator="equal">
      <formula>43402</formula>
    </cfRule>
  </conditionalFormatting>
  <conditionalFormatting sqref="N869:N875 N877:N883 M880:M886 M884:N884 L880:L881 L883:L884 J894 L875:M875 L877:M878 K891:K892">
    <cfRule type="cellIs" dxfId="1699" priority="8125" operator="equal">
      <formula>43586</formula>
    </cfRule>
  </conditionalFormatting>
  <conditionalFormatting sqref="N869:N875 N877:N883 M883 M884:N884 K891:K892 J894">
    <cfRule type="cellIs" dxfId="1698" priority="8127" operator="equal">
      <formula>43466</formula>
    </cfRule>
  </conditionalFormatting>
  <conditionalFormatting sqref="N875:N877 M884:N886 D330:D338 C435:G436 G671:G679 C1060:G1060 L1071:L1072">
    <cfRule type="cellIs" dxfId="1697" priority="24559" operator="equal">
      <formula>43466</formula>
    </cfRule>
  </conditionalFormatting>
  <conditionalFormatting sqref="N875:N877 M884:N886 J906:J917 C1060:G1060">
    <cfRule type="cellIs" dxfId="1696" priority="8338" operator="equal">
      <formula>43401</formula>
    </cfRule>
  </conditionalFormatting>
  <conditionalFormatting sqref="N877 K868">
    <cfRule type="cellIs" dxfId="1695" priority="8131" operator="equal">
      <formula>43397</formula>
    </cfRule>
  </conditionalFormatting>
  <conditionalFormatting sqref="N877:N883 M884:N884 M883">
    <cfRule type="cellIs" dxfId="1694" priority="8123" operator="equal">
      <formula>43402</formula>
    </cfRule>
  </conditionalFormatting>
  <conditionalFormatting sqref="N877:N883">
    <cfRule type="cellIs" dxfId="1693" priority="8128" operator="equal">
      <formula>43401</formula>
    </cfRule>
  </conditionalFormatting>
  <conditionalFormatting sqref="N887">
    <cfRule type="cellIs" dxfId="1692" priority="4453" operator="equal">
      <formula>43538</formula>
    </cfRule>
    <cfRule type="cellIs" dxfId="1691" priority="4454" operator="equal">
      <formula>43586</formula>
    </cfRule>
    <cfRule type="cellIs" dxfId="1690" priority="4455" operator="equal">
      <formula>43578</formula>
    </cfRule>
    <cfRule type="cellIs" dxfId="1689" priority="4456" operator="equal">
      <formula>43466</formula>
    </cfRule>
    <cfRule type="cellIs" dxfId="1688" priority="4457" operator="equal">
      <formula>43401</formula>
    </cfRule>
  </conditionalFormatting>
  <conditionalFormatting sqref="N888 N890 N893 J894:K894 K857:K863 K865:K866 K868 N897 M894:N894">
    <cfRule type="cellIs" dxfId="1687" priority="8112" operator="equal">
      <formula>43401</formula>
    </cfRule>
  </conditionalFormatting>
  <conditionalFormatting sqref="N888:N895 J881:L886 J937:J949 C559:H564 G565:H576 G658:H660 H661:H669 K667:K669 C670:H670 J670:M670 D671:F676 C671:C679 G671:H682 C680:D682 H844:H872 J869:M874 E949:H949 L1000:L1001 K1003:L1004 L1005:L1010 N1012:N1013 K1012:K1017 F1035:F1041 J1040:J1041 C1042:G1042 J1082:J1085 C1091:G1091 C1117:E1117 C1118:H1122 C1135:H1135 J875:J880 L875:L880">
    <cfRule type="cellIs" dxfId="1686" priority="8336" operator="equal">
      <formula>43466</formula>
    </cfRule>
  </conditionalFormatting>
  <conditionalFormatting sqref="N890">
    <cfRule type="cellIs" dxfId="1685" priority="6990" operator="equal">
      <formula>43578</formula>
    </cfRule>
    <cfRule type="cellIs" dxfId="1684" priority="6992" operator="equal">
      <formula>43466</formula>
    </cfRule>
  </conditionalFormatting>
  <conditionalFormatting sqref="N890:N891">
    <cfRule type="cellIs" dxfId="1683" priority="6988" operator="equal">
      <formula>43538</formula>
    </cfRule>
  </conditionalFormatting>
  <conditionalFormatting sqref="N893">
    <cfRule type="cellIs" dxfId="1682" priority="6976" operator="equal">
      <formula>43578</formula>
    </cfRule>
  </conditionalFormatting>
  <conditionalFormatting sqref="N896">
    <cfRule type="cellIs" dxfId="1681" priority="6934" operator="equal">
      <formula>43402</formula>
    </cfRule>
    <cfRule type="cellIs" dxfId="1680" priority="6935" operator="equal">
      <formula>43538</formula>
    </cfRule>
    <cfRule type="cellIs" dxfId="1679" priority="6936" operator="equal">
      <formula>43578</formula>
    </cfRule>
    <cfRule type="cellIs" dxfId="1678" priority="6937" operator="equal">
      <formula>43466</formula>
    </cfRule>
    <cfRule type="cellIs" dxfId="1677" priority="6938" operator="equal">
      <formula>43586</formula>
    </cfRule>
  </conditionalFormatting>
  <conditionalFormatting sqref="N917">
    <cfRule type="cellIs" dxfId="1676" priority="7780" operator="equal">
      <formula>43397</formula>
    </cfRule>
    <cfRule type="cellIs" dxfId="1675" priority="7781" operator="equal">
      <formula>43402</formula>
    </cfRule>
    <cfRule type="cellIs" dxfId="1674" priority="7838" operator="equal">
      <formula>43402</formula>
    </cfRule>
  </conditionalFormatting>
  <conditionalFormatting sqref="N937:N948">
    <cfRule type="cellIs" dxfId="1673" priority="4395" operator="equal">
      <formula>43402</formula>
    </cfRule>
    <cfRule type="cellIs" dxfId="1672" priority="4397" operator="equal">
      <formula>43538</formula>
    </cfRule>
    <cfRule type="cellIs" dxfId="1671" priority="4398" operator="equal">
      <formula>43578</formula>
    </cfRule>
    <cfRule type="cellIs" dxfId="1670" priority="4399" operator="equal">
      <formula>43466</formula>
    </cfRule>
    <cfRule type="cellIs" dxfId="1669" priority="4401" operator="equal">
      <formula>43401</formula>
    </cfRule>
  </conditionalFormatting>
  <conditionalFormatting sqref="N950:N961">
    <cfRule type="cellIs" dxfId="1668" priority="4406" operator="equal">
      <formula>43578</formula>
    </cfRule>
    <cfRule type="cellIs" dxfId="1667" priority="4407" operator="equal">
      <formula>43466</formula>
    </cfRule>
    <cfRule type="cellIs" dxfId="1666" priority="4410" operator="equal">
      <formula>43401</formula>
    </cfRule>
  </conditionalFormatting>
  <conditionalFormatting sqref="N952:N953 N955:N956 N958:N959 N961:N970">
    <cfRule type="cellIs" dxfId="1665" priority="4409" operator="equal">
      <formula>43466</formula>
    </cfRule>
  </conditionalFormatting>
  <conditionalFormatting sqref="N980:N981">
    <cfRule type="cellIs" dxfId="1664" priority="5108" operator="equal">
      <formula>43402</formula>
    </cfRule>
    <cfRule type="cellIs" dxfId="1663" priority="5115" operator="equal">
      <formula>43538</formula>
    </cfRule>
    <cfRule type="cellIs" dxfId="1662" priority="5116" operator="equal">
      <formula>43586</formula>
    </cfRule>
    <cfRule type="cellIs" dxfId="1661" priority="5117" operator="equal">
      <formula>43578</formula>
    </cfRule>
    <cfRule type="cellIs" dxfId="1660" priority="5118" operator="equal">
      <formula>43466</formula>
    </cfRule>
    <cfRule type="cellIs" dxfId="1659" priority="5119" operator="equal">
      <formula>43401</formula>
    </cfRule>
  </conditionalFormatting>
  <conditionalFormatting sqref="N981">
    <cfRule type="cellIs" dxfId="1658" priority="5120" operator="equal">
      <formula>43397</formula>
    </cfRule>
  </conditionalFormatting>
  <conditionalFormatting sqref="N981:N983 J999:J1011">
    <cfRule type="cellIs" dxfId="1657" priority="4767" operator="equal">
      <formula>43538</formula>
    </cfRule>
    <cfRule type="cellIs" dxfId="1656" priority="4768" operator="equal">
      <formula>43586</formula>
    </cfRule>
    <cfRule type="cellIs" dxfId="1655" priority="4769" operator="equal">
      <formula>43578</formula>
    </cfRule>
    <cfRule type="cellIs" dxfId="1654" priority="4770" operator="equal">
      <formula>43466</formula>
    </cfRule>
    <cfRule type="cellIs" dxfId="1653" priority="4771" operator="equal">
      <formula>43402</formula>
    </cfRule>
  </conditionalFormatting>
  <conditionalFormatting sqref="N983">
    <cfRule type="cellIs" dxfId="1652" priority="5094" operator="equal">
      <formula>43402</formula>
    </cfRule>
    <cfRule type="cellIs" dxfId="1651" priority="5095" operator="equal">
      <formula>43538</formula>
    </cfRule>
    <cfRule type="cellIs" dxfId="1650" priority="5096" operator="equal">
      <formula>43586</formula>
    </cfRule>
    <cfRule type="cellIs" dxfId="1649" priority="5097" operator="equal">
      <formula>43578</formula>
    </cfRule>
    <cfRule type="cellIs" dxfId="1648" priority="5098" operator="equal">
      <formula>43466</formula>
    </cfRule>
    <cfRule type="cellIs" dxfId="1647" priority="5099" operator="equal">
      <formula>43401</formula>
    </cfRule>
    <cfRule type="cellIs" dxfId="1646" priority="5100" operator="equal">
      <formula>43397</formula>
    </cfRule>
    <cfRule type="cellIs" dxfId="1645" priority="5101" operator="equal">
      <formula>43402</formula>
    </cfRule>
    <cfRule type="cellIs" dxfId="1644" priority="5102" operator="equal">
      <formula>43397</formula>
    </cfRule>
    <cfRule type="cellIs" dxfId="1643" priority="5103" operator="equal">
      <formula>43402</formula>
    </cfRule>
  </conditionalFormatting>
  <conditionalFormatting sqref="N1005">
    <cfRule type="cellIs" dxfId="1642" priority="5757" operator="equal">
      <formula>43397</formula>
    </cfRule>
    <cfRule type="cellIs" dxfId="1641" priority="5758" operator="equal">
      <formula>43402</formula>
    </cfRule>
    <cfRule type="cellIs" dxfId="1640" priority="5763" operator="equal">
      <formula>43397</formula>
    </cfRule>
  </conditionalFormatting>
  <conditionalFormatting sqref="N1030">
    <cfRule type="cellIs" dxfId="1639" priority="7662" operator="equal">
      <formula>43538</formula>
    </cfRule>
    <cfRule type="cellIs" dxfId="1638" priority="7663" operator="equal">
      <formula>43586</formula>
    </cfRule>
    <cfRule type="cellIs" dxfId="1637" priority="7664" operator="equal">
      <formula>43578</formula>
    </cfRule>
    <cfRule type="cellIs" dxfId="1636" priority="7665" operator="equal">
      <formula>43466</formula>
    </cfRule>
    <cfRule type="cellIs" dxfId="1635" priority="7666" operator="equal">
      <formula>43401</formula>
    </cfRule>
  </conditionalFormatting>
  <conditionalFormatting sqref="N1043">
    <cfRule type="cellIs" dxfId="1634" priority="4284" operator="equal">
      <formula>43402</formula>
    </cfRule>
    <cfRule type="cellIs" dxfId="1633" priority="4285" operator="equal">
      <formula>43538</formula>
    </cfRule>
    <cfRule type="cellIs" dxfId="1632" priority="4286" operator="equal">
      <formula>43586</formula>
    </cfRule>
    <cfRule type="cellIs" dxfId="1631" priority="4287" operator="equal">
      <formula>43578</formula>
    </cfRule>
    <cfRule type="cellIs" dxfId="1630" priority="4288" operator="equal">
      <formula>43466</formula>
    </cfRule>
    <cfRule type="cellIs" dxfId="1629" priority="4289" operator="equal">
      <formula>43401</formula>
    </cfRule>
  </conditionalFormatting>
  <conditionalFormatting sqref="N1063">
    <cfRule type="cellIs" dxfId="1628" priority="3030" operator="equal">
      <formula>43402</formula>
    </cfRule>
    <cfRule type="cellIs" dxfId="1627" priority="3031" operator="equal">
      <formula>43538</formula>
    </cfRule>
    <cfRule type="cellIs" dxfId="1626" priority="3032" operator="equal">
      <formula>43586</formula>
    </cfRule>
    <cfRule type="cellIs" dxfId="1625" priority="3033" operator="equal">
      <formula>43578</formula>
    </cfRule>
    <cfRule type="cellIs" dxfId="1624" priority="3034" operator="equal">
      <formula>43466</formula>
    </cfRule>
    <cfRule type="cellIs" dxfId="1623" priority="3035" operator="equal">
      <formula>43401</formula>
    </cfRule>
  </conditionalFormatting>
  <conditionalFormatting sqref="N1063:N1064">
    <cfRule type="cellIs" dxfId="1622" priority="3025" operator="equal">
      <formula>43466</formula>
    </cfRule>
    <cfRule type="cellIs" dxfId="1621" priority="3026" operator="equal">
      <formula>43578</formula>
    </cfRule>
    <cfRule type="cellIs" dxfId="1620" priority="3027" operator="equal">
      <formula>43401</formula>
    </cfRule>
    <cfRule type="cellIs" dxfId="1619" priority="3028" operator="equal">
      <formula>43538</formula>
    </cfRule>
    <cfRule type="cellIs" dxfId="1618" priority="3029" operator="equal">
      <formula>43586</formula>
    </cfRule>
    <cfRule type="cellIs" dxfId="1617" priority="3036" operator="equal">
      <formula>43402</formula>
    </cfRule>
  </conditionalFormatting>
  <conditionalFormatting sqref="N1066">
    <cfRule type="cellIs" dxfId="1616" priority="3018" operator="equal">
      <formula>43402</formula>
    </cfRule>
  </conditionalFormatting>
  <conditionalFormatting sqref="N1066:N1067">
    <cfRule type="cellIs" dxfId="1615" priority="3019" operator="equal">
      <formula>43538</formula>
    </cfRule>
    <cfRule type="cellIs" dxfId="1614" priority="3020" operator="equal">
      <formula>43586</formula>
    </cfRule>
    <cfRule type="cellIs" dxfId="1613" priority="3021" operator="equal">
      <formula>43578</formula>
    </cfRule>
    <cfRule type="cellIs" dxfId="1612" priority="3022" operator="equal">
      <formula>43466</formula>
    </cfRule>
    <cfRule type="cellIs" dxfId="1611" priority="3023" operator="equal">
      <formula>43401</formula>
    </cfRule>
  </conditionalFormatting>
  <conditionalFormatting sqref="N1066:N1068">
    <cfRule type="cellIs" dxfId="1610" priority="3013" operator="equal">
      <formula>43466</formula>
    </cfRule>
    <cfRule type="cellIs" dxfId="1609" priority="3014" operator="equal">
      <formula>43578</formula>
    </cfRule>
    <cfRule type="cellIs" dxfId="1608" priority="3015" operator="equal">
      <formula>43401</formula>
    </cfRule>
    <cfRule type="cellIs" dxfId="1607" priority="3016" operator="equal">
      <formula>43538</formula>
    </cfRule>
    <cfRule type="cellIs" dxfId="1606" priority="3017" operator="equal">
      <formula>43586</formula>
    </cfRule>
    <cfRule type="cellIs" dxfId="1605" priority="3024" operator="equal">
      <formula>43402</formula>
    </cfRule>
  </conditionalFormatting>
  <conditionalFormatting sqref="N1069">
    <cfRule type="cellIs" dxfId="1604" priority="5872" operator="equal">
      <formula>43466</formula>
    </cfRule>
    <cfRule type="cellIs" dxfId="1603" priority="5873" operator="equal">
      <formula>43402</formula>
    </cfRule>
    <cfRule type="cellIs" dxfId="1602" priority="5874" operator="equal">
      <formula>43538</formula>
    </cfRule>
    <cfRule type="cellIs" dxfId="1601" priority="5875" operator="equal">
      <formula>43586</formula>
    </cfRule>
    <cfRule type="cellIs" dxfId="1600" priority="5876" operator="equal">
      <formula>43578</formula>
    </cfRule>
    <cfRule type="cellIs" dxfId="1599" priority="5877" operator="equal">
      <formula>43401</formula>
    </cfRule>
  </conditionalFormatting>
  <conditionalFormatting sqref="N1070:N1071">
    <cfRule type="cellIs" dxfId="1598" priority="7292" operator="equal">
      <formula>43586</formula>
    </cfRule>
    <cfRule type="cellIs" dxfId="1597" priority="7295" operator="equal">
      <formula>43578</formula>
    </cfRule>
    <cfRule type="cellIs" dxfId="1596" priority="7296" operator="equal">
      <formula>43466</formula>
    </cfRule>
    <cfRule type="cellIs" dxfId="1595" priority="7299" operator="equal">
      <formula>43538</formula>
    </cfRule>
  </conditionalFormatting>
  <conditionalFormatting sqref="N1072:N1073">
    <cfRule type="cellIs" dxfId="1594" priority="4870" operator="equal">
      <formula>43538</formula>
    </cfRule>
  </conditionalFormatting>
  <conditionalFormatting sqref="N1072:N1074">
    <cfRule type="cellIs" dxfId="1593" priority="4868" operator="equal">
      <formula>43466</formula>
    </cfRule>
    <cfRule type="cellIs" dxfId="1592" priority="4871" operator="equal">
      <formula>43586</formula>
    </cfRule>
    <cfRule type="cellIs" dxfId="1591" priority="4872" operator="equal">
      <formula>43578</formula>
    </cfRule>
    <cfRule type="cellIs" dxfId="1590" priority="4873" operator="equal">
      <formula>43401</formula>
    </cfRule>
  </conditionalFormatting>
  <conditionalFormatting sqref="N1078:N1085 N268:N270 N423:N425 L1136:N1147 J330:N335 D1105:D1116 E91:E93 M206:N206 G478:G496 N484:N496 N503:N518 J515:J517 N525:N527 K850:L856 L857:L859 J887:J899 L1030:L1035 K1061:K1072 G1061:G1085 D1069:D1070 C1073:G1073 F1074 F1076:F1077 D1092:D1094 M1095:M1097 K1095:K1100 J1095:J1103 D1098:D1100 G1098:G1116 N1105:N1110 F1105:F1116 J1123:J1134 E1136:H1138 J1136:J1147 E1139:F1141 H1139:H1141 E1142:H1147 C1148:H1148">
    <cfRule type="cellIs" dxfId="1589" priority="6312" operator="equal">
      <formula>43401</formula>
    </cfRule>
  </conditionalFormatting>
  <conditionalFormatting sqref="N1080:N1082 N875:N877 M884:N886 L1071 N1078">
    <cfRule type="cellIs" dxfId="1588" priority="7751" operator="equal">
      <formula>43586</formula>
    </cfRule>
  </conditionalFormatting>
  <conditionalFormatting sqref="N1107">
    <cfRule type="cellIs" dxfId="1587" priority="2943" operator="equal">
      <formula>43402</formula>
    </cfRule>
    <cfRule type="cellIs" dxfId="1586" priority="2944" operator="equal">
      <formula>43538</formula>
    </cfRule>
    <cfRule type="cellIs" dxfId="1585" priority="2945" operator="equal">
      <formula>43578</formula>
    </cfRule>
    <cfRule type="cellIs" dxfId="1584" priority="2946" operator="equal">
      <formula>43466</formula>
    </cfRule>
    <cfRule type="cellIs" dxfId="1583" priority="2947" operator="equal">
      <formula>43586</formula>
    </cfRule>
    <cfRule type="cellIs" dxfId="1582" priority="2948" operator="equal">
      <formula>43538</formula>
    </cfRule>
    <cfRule type="cellIs" dxfId="1581" priority="2949" operator="equal">
      <formula>43586</formula>
    </cfRule>
    <cfRule type="cellIs" dxfId="1580" priority="2950" operator="equal">
      <formula>43538</formula>
    </cfRule>
  </conditionalFormatting>
  <conditionalFormatting sqref="N1110 I1149:J1149 J472:M472 B1149:C1149 N745:N750 G1149">
    <cfRule type="cellIs" dxfId="1579" priority="27842" operator="equal">
      <formula>43538</formula>
    </cfRule>
  </conditionalFormatting>
  <conditionalFormatting sqref="N1110">
    <cfRule type="cellIs" dxfId="1578" priority="2934" operator="equal">
      <formula>43402</formula>
    </cfRule>
    <cfRule type="cellIs" dxfId="1577" priority="2935" operator="equal">
      <formula>43538</formula>
    </cfRule>
    <cfRule type="cellIs" dxfId="1576" priority="2936" operator="equal">
      <formula>43578</formula>
    </cfRule>
    <cfRule type="cellIs" dxfId="1575" priority="2938" operator="equal">
      <formula>43586</formula>
    </cfRule>
    <cfRule type="cellIs" dxfId="1574" priority="2939" operator="equal">
      <formula>43538</formula>
    </cfRule>
    <cfRule type="cellIs" dxfId="1573" priority="2940" operator="equal">
      <formula>43586</formula>
    </cfRule>
    <cfRule type="cellIs" dxfId="1572" priority="2942" operator="equal">
      <formula>43538</formula>
    </cfRule>
  </conditionalFormatting>
  <conditionalFormatting sqref="N1110:N1111 N1113:N1114">
    <cfRule type="cellIs" dxfId="1571" priority="4204" operator="equal">
      <formula>43402</formula>
    </cfRule>
    <cfRule type="cellIs" dxfId="1570" priority="4205" operator="equal">
      <formula>43466</formula>
    </cfRule>
  </conditionalFormatting>
  <conditionalFormatting sqref="N1110:N1111">
    <cfRule type="cellIs" dxfId="1569" priority="2941" operator="equal">
      <formula>43397</formula>
    </cfRule>
  </conditionalFormatting>
  <conditionalFormatting sqref="N1110:N1116">
    <cfRule type="cellIs" dxfId="1568" priority="2937" operator="equal">
      <formula>43466</formula>
    </cfRule>
  </conditionalFormatting>
  <conditionalFormatting sqref="N1111:N1116">
    <cfRule type="cellIs" dxfId="1567" priority="4203" operator="equal">
      <formula>43402</formula>
    </cfRule>
  </conditionalFormatting>
  <conditionalFormatting sqref="N1113:N1114">
    <cfRule type="cellIs" dxfId="1566" priority="4200" operator="equal">
      <formula>43397</formula>
    </cfRule>
  </conditionalFormatting>
  <conditionalFormatting sqref="N1123:N1136">
    <cfRule type="cellIs" dxfId="1565" priority="7705" operator="equal">
      <formula>43402</formula>
    </cfRule>
  </conditionalFormatting>
  <conditionalFormatting sqref="N1123:N1138">
    <cfRule type="cellIs" dxfId="1564" priority="5065" operator="equal">
      <formula>43586</formula>
    </cfRule>
  </conditionalFormatting>
  <conditionalFormatting sqref="N1126:N1138">
    <cfRule type="cellIs" dxfId="1563" priority="5067" operator="equal">
      <formula>43466</formula>
    </cfRule>
    <cfRule type="cellIs" dxfId="1562" priority="5069" operator="equal">
      <formula>43401</formula>
    </cfRule>
  </conditionalFormatting>
  <conditionalFormatting sqref="N1136">
    <cfRule type="cellIs" dxfId="1561" priority="5057" operator="equal">
      <formula>43402</formula>
    </cfRule>
    <cfRule type="cellIs" dxfId="1560" priority="5058" operator="equal">
      <formula>43538</formula>
    </cfRule>
    <cfRule type="cellIs" dxfId="1559" priority="5059" operator="equal">
      <formula>43586</formula>
    </cfRule>
    <cfRule type="cellIs" dxfId="1558" priority="5060" operator="equal">
      <formula>43578</formula>
    </cfRule>
    <cfRule type="cellIs" dxfId="1557" priority="5061" operator="equal">
      <formula>43466</formula>
    </cfRule>
    <cfRule type="cellIs" dxfId="1556" priority="5062" operator="equal">
      <formula>43401</formula>
    </cfRule>
    <cfRule type="cellIs" dxfId="1555" priority="5063" operator="equal">
      <formula>43397</formula>
    </cfRule>
  </conditionalFormatting>
  <conditionalFormatting sqref="N1136:N1138">
    <cfRule type="cellIs" dxfId="1554" priority="5064" operator="equal">
      <formula>43538</formula>
    </cfRule>
    <cfRule type="cellIs" dxfId="1553" priority="5066" operator="equal">
      <formula>43578</formula>
    </cfRule>
    <cfRule type="cellIs" dxfId="1552" priority="5068" operator="equal">
      <formula>43402</formula>
    </cfRule>
  </conditionalFormatting>
  <conditionalFormatting sqref="N1136:N1141">
    <cfRule type="cellIs" dxfId="1551" priority="4893" operator="equal">
      <formula>43538</formula>
    </cfRule>
    <cfRule type="cellIs" dxfId="1550" priority="4894" operator="equal">
      <formula>43402</formula>
    </cfRule>
    <cfRule type="cellIs" dxfId="1549" priority="4895" operator="equal">
      <formula>43586</formula>
    </cfRule>
    <cfRule type="cellIs" dxfId="1548" priority="4896" operator="equal">
      <formula>43578</formula>
    </cfRule>
    <cfRule type="cellIs" dxfId="1547" priority="4897" operator="equal">
      <formula>43466</formula>
    </cfRule>
    <cfRule type="cellIs" dxfId="1546" priority="4898" operator="equal">
      <formula>43401</formula>
    </cfRule>
  </conditionalFormatting>
  <conditionalFormatting sqref="N1138">
    <cfRule type="cellIs" dxfId="1545" priority="5047" operator="equal">
      <formula>43402</formula>
    </cfRule>
    <cfRule type="cellIs" dxfId="1544" priority="5048" operator="equal">
      <formula>43538</formula>
    </cfRule>
    <cfRule type="cellIs" dxfId="1543" priority="5049" operator="equal">
      <formula>43586</formula>
    </cfRule>
    <cfRule type="cellIs" dxfId="1542" priority="5050" operator="equal">
      <formula>43578</formula>
    </cfRule>
    <cfRule type="cellIs" dxfId="1541" priority="5052" operator="equal">
      <formula>43401</formula>
    </cfRule>
    <cfRule type="cellIs" dxfId="1540" priority="5053" operator="equal">
      <formula>43397</formula>
    </cfRule>
    <cfRule type="cellIs" dxfId="1539" priority="5054" operator="equal">
      <formula>43402</formula>
    </cfRule>
    <cfRule type="cellIs" dxfId="1538" priority="5055" operator="equal">
      <formula>43397</formula>
    </cfRule>
    <cfRule type="cellIs" dxfId="1537" priority="5056" operator="equal">
      <formula>43402</formula>
    </cfRule>
  </conditionalFormatting>
  <conditionalFormatting sqref="N1138:N1139 N1141 E1001">
    <cfRule type="cellIs" dxfId="1536" priority="8435" operator="equal">
      <formula>43402</formula>
    </cfRule>
  </conditionalFormatting>
  <conditionalFormatting sqref="N1138:N1139 N1141">
    <cfRule type="cellIs" dxfId="1535" priority="5440" operator="equal">
      <formula>43538</formula>
    </cfRule>
  </conditionalFormatting>
  <conditionalFormatting sqref="N1141">
    <cfRule type="cellIs" dxfId="1534" priority="5436" operator="equal">
      <formula>43397</formula>
    </cfRule>
  </conditionalFormatting>
  <conditionalFormatting sqref="L842">
    <cfRule type="cellIs" dxfId="1533" priority="1743" operator="equal">
      <formula>43401</formula>
    </cfRule>
  </conditionalFormatting>
  <conditionalFormatting sqref="L842">
    <cfRule type="cellIs" dxfId="1532" priority="1746" operator="equal">
      <formula>43538</formula>
    </cfRule>
  </conditionalFormatting>
  <conditionalFormatting sqref="L842">
    <cfRule type="cellIs" dxfId="1531" priority="1737" operator="equal">
      <formula>43402</formula>
    </cfRule>
    <cfRule type="cellIs" dxfId="1530" priority="1738" operator="equal">
      <formula>43401</formula>
    </cfRule>
    <cfRule type="cellIs" dxfId="1529" priority="1739" operator="equal">
      <formula>43466</formula>
    </cfRule>
    <cfRule type="cellIs" dxfId="1528" priority="1740" operator="equal">
      <formula>43578</formula>
    </cfRule>
    <cfRule type="cellIs" dxfId="1527" priority="1741" operator="equal">
      <formula>43538</formula>
    </cfRule>
  </conditionalFormatting>
  <conditionalFormatting sqref="L842">
    <cfRule type="cellIs" dxfId="1526" priority="1744" operator="equal">
      <formula>43466</formula>
    </cfRule>
  </conditionalFormatting>
  <conditionalFormatting sqref="L842">
    <cfRule type="cellIs" dxfId="1525" priority="1745" operator="equal">
      <formula>43578</formula>
    </cfRule>
  </conditionalFormatting>
  <conditionalFormatting sqref="L842">
    <cfRule type="cellIs" dxfId="1524" priority="1742" operator="equal">
      <formula>43402</formula>
    </cfRule>
  </conditionalFormatting>
  <conditionalFormatting sqref="G744">
    <cfRule type="cellIs" dxfId="1523" priority="1735" operator="equal">
      <formula>43397</formula>
    </cfRule>
  </conditionalFormatting>
  <conditionalFormatting sqref="G739:G744">
    <cfRule type="cellIs" dxfId="1522" priority="1729" operator="equal">
      <formula>43538</formula>
    </cfRule>
    <cfRule type="cellIs" dxfId="1521" priority="1731" operator="equal">
      <formula>43578</formula>
    </cfRule>
    <cfRule type="cellIs" dxfId="1520" priority="1732" operator="equal">
      <formula>43466</formula>
    </cfRule>
    <cfRule type="cellIs" dxfId="1519" priority="1733" operator="equal">
      <formula>43586</formula>
    </cfRule>
  </conditionalFormatting>
  <conditionalFormatting sqref="G739:G744">
    <cfRule type="cellIs" dxfId="1518" priority="1730" operator="equal">
      <formula>43402</formula>
    </cfRule>
    <cfRule type="cellIs" dxfId="1517" priority="1734" operator="equal">
      <formula>43401</formula>
    </cfRule>
  </conditionalFormatting>
  <conditionalFormatting sqref="G739 G741:G742">
    <cfRule type="cellIs" dxfId="1516" priority="1736" operator="equal">
      <formula>43397</formula>
    </cfRule>
  </conditionalFormatting>
  <conditionalFormatting sqref="G911">
    <cfRule type="cellIs" dxfId="1515" priority="1727" operator="equal">
      <formula>43397</formula>
    </cfRule>
  </conditionalFormatting>
  <conditionalFormatting sqref="G906:G911">
    <cfRule type="cellIs" dxfId="1514" priority="1721" operator="equal">
      <formula>43538</formula>
    </cfRule>
    <cfRule type="cellIs" dxfId="1513" priority="1723" operator="equal">
      <formula>43578</formula>
    </cfRule>
    <cfRule type="cellIs" dxfId="1512" priority="1724" operator="equal">
      <formula>43466</formula>
    </cfRule>
    <cfRule type="cellIs" dxfId="1511" priority="1725" operator="equal">
      <formula>43586</formula>
    </cfRule>
  </conditionalFormatting>
  <conditionalFormatting sqref="G906:G911">
    <cfRule type="cellIs" dxfId="1510" priority="1722" operator="equal">
      <formula>43402</formula>
    </cfRule>
    <cfRule type="cellIs" dxfId="1509" priority="1726" operator="equal">
      <formula>43401</formula>
    </cfRule>
  </conditionalFormatting>
  <conditionalFormatting sqref="G906 G908:G909 G911">
    <cfRule type="cellIs" dxfId="1508" priority="1728" operator="equal">
      <formula>43397</formula>
    </cfRule>
  </conditionalFormatting>
  <conditionalFormatting sqref="D961">
    <cfRule type="cellIs" dxfId="1507" priority="1719" operator="equal">
      <formula>43397</formula>
    </cfRule>
  </conditionalFormatting>
  <conditionalFormatting sqref="D956:D961">
    <cfRule type="cellIs" dxfId="1506" priority="1713" operator="equal">
      <formula>43538</formula>
    </cfRule>
    <cfRule type="cellIs" dxfId="1505" priority="1715" operator="equal">
      <formula>43578</formula>
    </cfRule>
    <cfRule type="cellIs" dxfId="1504" priority="1716" operator="equal">
      <formula>43466</formula>
    </cfRule>
    <cfRule type="cellIs" dxfId="1503" priority="1717" operator="equal">
      <formula>43586</formula>
    </cfRule>
  </conditionalFormatting>
  <conditionalFormatting sqref="D956:D961">
    <cfRule type="cellIs" dxfId="1502" priority="1714" operator="equal">
      <formula>43402</formula>
    </cfRule>
    <cfRule type="cellIs" dxfId="1501" priority="1718" operator="equal">
      <formula>43401</formula>
    </cfRule>
  </conditionalFormatting>
  <conditionalFormatting sqref="D956 D958:D959 D961">
    <cfRule type="cellIs" dxfId="1500" priority="1720" operator="equal">
      <formula>43397</formula>
    </cfRule>
  </conditionalFormatting>
  <conditionalFormatting sqref="C899">
    <cfRule type="cellIs" dxfId="1499" priority="1711" operator="equal">
      <formula>43397</formula>
    </cfRule>
  </conditionalFormatting>
  <conditionalFormatting sqref="C894:C899">
    <cfRule type="cellIs" dxfId="1498" priority="1705" operator="equal">
      <formula>43538</formula>
    </cfRule>
    <cfRule type="cellIs" dxfId="1497" priority="1707" operator="equal">
      <formula>43578</formula>
    </cfRule>
    <cfRule type="cellIs" dxfId="1496" priority="1708" operator="equal">
      <formula>43466</formula>
    </cfRule>
    <cfRule type="cellIs" dxfId="1495" priority="1709" operator="equal">
      <formula>43586</formula>
    </cfRule>
  </conditionalFormatting>
  <conditionalFormatting sqref="C894:C899">
    <cfRule type="cellIs" dxfId="1494" priority="1706" operator="equal">
      <formula>43402</formula>
    </cfRule>
    <cfRule type="cellIs" dxfId="1493" priority="1710" operator="equal">
      <formula>43401</formula>
    </cfRule>
  </conditionalFormatting>
  <conditionalFormatting sqref="C894 C896:C897 C899">
    <cfRule type="cellIs" dxfId="1492" priority="1712" operator="equal">
      <formula>43397</formula>
    </cfRule>
  </conditionalFormatting>
  <conditionalFormatting sqref="D899">
    <cfRule type="cellIs" dxfId="1491" priority="1703" operator="equal">
      <formula>43397</formula>
    </cfRule>
  </conditionalFormatting>
  <conditionalFormatting sqref="D894:D899">
    <cfRule type="cellIs" dxfId="1490" priority="1697" operator="equal">
      <formula>43538</formula>
    </cfRule>
    <cfRule type="cellIs" dxfId="1489" priority="1699" operator="equal">
      <formula>43578</formula>
    </cfRule>
    <cfRule type="cellIs" dxfId="1488" priority="1700" operator="equal">
      <formula>43466</formula>
    </cfRule>
    <cfRule type="cellIs" dxfId="1487" priority="1701" operator="equal">
      <formula>43586</formula>
    </cfRule>
  </conditionalFormatting>
  <conditionalFormatting sqref="D894:D899">
    <cfRule type="cellIs" dxfId="1486" priority="1698" operator="equal">
      <formula>43402</formula>
    </cfRule>
    <cfRule type="cellIs" dxfId="1485" priority="1702" operator="equal">
      <formula>43401</formula>
    </cfRule>
  </conditionalFormatting>
  <conditionalFormatting sqref="D894 D896:D897 D899">
    <cfRule type="cellIs" dxfId="1484" priority="1704" operator="equal">
      <formula>43397</formula>
    </cfRule>
  </conditionalFormatting>
  <conditionalFormatting sqref="D465">
    <cfRule type="cellIs" dxfId="1483" priority="1695" operator="equal">
      <formula>43397</formula>
    </cfRule>
  </conditionalFormatting>
  <conditionalFormatting sqref="D460:D465">
    <cfRule type="cellIs" dxfId="1482" priority="1689" operator="equal">
      <formula>43538</formula>
    </cfRule>
    <cfRule type="cellIs" dxfId="1481" priority="1691" operator="equal">
      <formula>43578</formula>
    </cfRule>
    <cfRule type="cellIs" dxfId="1480" priority="1692" operator="equal">
      <formula>43466</formula>
    </cfRule>
    <cfRule type="cellIs" dxfId="1479" priority="1693" operator="equal">
      <formula>43586</formula>
    </cfRule>
  </conditionalFormatting>
  <conditionalFormatting sqref="D460:D465">
    <cfRule type="cellIs" dxfId="1478" priority="1690" operator="equal">
      <formula>43402</formula>
    </cfRule>
    <cfRule type="cellIs" dxfId="1477" priority="1694" operator="equal">
      <formula>43401</formula>
    </cfRule>
  </conditionalFormatting>
  <conditionalFormatting sqref="D460 D462:D463 D465">
    <cfRule type="cellIs" dxfId="1476" priority="1696" operator="equal">
      <formula>43397</formula>
    </cfRule>
  </conditionalFormatting>
  <conditionalFormatting sqref="G477">
    <cfRule type="cellIs" dxfId="1475" priority="1687" operator="equal">
      <formula>43397</formula>
    </cfRule>
  </conditionalFormatting>
  <conditionalFormatting sqref="G472:G477">
    <cfRule type="cellIs" dxfId="1474" priority="1681" operator="equal">
      <formula>43538</formula>
    </cfRule>
    <cfRule type="cellIs" dxfId="1473" priority="1683" operator="equal">
      <formula>43578</formula>
    </cfRule>
    <cfRule type="cellIs" dxfId="1472" priority="1684" operator="equal">
      <formula>43466</formula>
    </cfRule>
    <cfRule type="cellIs" dxfId="1471" priority="1685" operator="equal">
      <formula>43586</formula>
    </cfRule>
  </conditionalFormatting>
  <conditionalFormatting sqref="G472:G477">
    <cfRule type="cellIs" dxfId="1470" priority="1682" operator="equal">
      <formula>43402</formula>
    </cfRule>
    <cfRule type="cellIs" dxfId="1469" priority="1686" operator="equal">
      <formula>43401</formula>
    </cfRule>
  </conditionalFormatting>
  <conditionalFormatting sqref="G472 G474:G475 G477">
    <cfRule type="cellIs" dxfId="1468" priority="1688" operator="equal">
      <formula>43397</formula>
    </cfRule>
  </conditionalFormatting>
  <conditionalFormatting sqref="C291">
    <cfRule type="cellIs" dxfId="1451" priority="1663" operator="equal">
      <formula>43397</formula>
    </cfRule>
  </conditionalFormatting>
  <conditionalFormatting sqref="C286:C291">
    <cfRule type="cellIs" dxfId="1450" priority="1657" operator="equal">
      <formula>43538</formula>
    </cfRule>
    <cfRule type="cellIs" dxfId="1449" priority="1659" operator="equal">
      <formula>43578</formula>
    </cfRule>
    <cfRule type="cellIs" dxfId="1448" priority="1660" operator="equal">
      <formula>43466</formula>
    </cfRule>
    <cfRule type="cellIs" dxfId="1447" priority="1661" operator="equal">
      <formula>43586</formula>
    </cfRule>
  </conditionalFormatting>
  <conditionalFormatting sqref="C286:C291">
    <cfRule type="cellIs" dxfId="1446" priority="1658" operator="equal">
      <formula>43402</formula>
    </cfRule>
    <cfRule type="cellIs" dxfId="1445" priority="1662" operator="equal">
      <formula>43401</formula>
    </cfRule>
  </conditionalFormatting>
  <conditionalFormatting sqref="C286 C288:C289 C291">
    <cfRule type="cellIs" dxfId="1444" priority="1664" operator="equal">
      <formula>43397</formula>
    </cfRule>
  </conditionalFormatting>
  <conditionalFormatting sqref="D310">
    <cfRule type="cellIs" dxfId="1443" priority="1655" operator="equal">
      <formula>43397</formula>
    </cfRule>
  </conditionalFormatting>
  <conditionalFormatting sqref="D305:D310">
    <cfRule type="cellIs" dxfId="1442" priority="1649" operator="equal">
      <formula>43538</formula>
    </cfRule>
    <cfRule type="cellIs" dxfId="1441" priority="1651" operator="equal">
      <formula>43578</formula>
    </cfRule>
    <cfRule type="cellIs" dxfId="1440" priority="1652" operator="equal">
      <formula>43466</formula>
    </cfRule>
    <cfRule type="cellIs" dxfId="1439" priority="1653" operator="equal">
      <formula>43586</formula>
    </cfRule>
  </conditionalFormatting>
  <conditionalFormatting sqref="D305:D310">
    <cfRule type="cellIs" dxfId="1438" priority="1650" operator="equal">
      <formula>43402</formula>
    </cfRule>
    <cfRule type="cellIs" dxfId="1437" priority="1654" operator="equal">
      <formula>43401</formula>
    </cfRule>
  </conditionalFormatting>
  <conditionalFormatting sqref="D305 D307:D308 D310">
    <cfRule type="cellIs" dxfId="1436" priority="1656" operator="equal">
      <formula>43397</formula>
    </cfRule>
  </conditionalFormatting>
  <conditionalFormatting sqref="D136">
    <cfRule type="cellIs" dxfId="1435" priority="1647" operator="equal">
      <formula>43397</formula>
    </cfRule>
  </conditionalFormatting>
  <conditionalFormatting sqref="D131:D136">
    <cfRule type="cellIs" dxfId="1434" priority="1641" operator="equal">
      <formula>43538</formula>
    </cfRule>
    <cfRule type="cellIs" dxfId="1433" priority="1643" operator="equal">
      <formula>43578</formula>
    </cfRule>
    <cfRule type="cellIs" dxfId="1432" priority="1644" operator="equal">
      <formula>43466</formula>
    </cfRule>
    <cfRule type="cellIs" dxfId="1431" priority="1645" operator="equal">
      <formula>43586</formula>
    </cfRule>
  </conditionalFormatting>
  <conditionalFormatting sqref="D131:D136">
    <cfRule type="cellIs" dxfId="1430" priority="1642" operator="equal">
      <formula>43402</formula>
    </cfRule>
    <cfRule type="cellIs" dxfId="1429" priority="1646" operator="equal">
      <formula>43401</formula>
    </cfRule>
  </conditionalFormatting>
  <conditionalFormatting sqref="D131 D133:D134 D136">
    <cfRule type="cellIs" dxfId="1428" priority="1648" operator="equal">
      <formula>43397</formula>
    </cfRule>
  </conditionalFormatting>
  <conditionalFormatting sqref="E186">
    <cfRule type="cellIs" dxfId="1427" priority="1639" operator="equal">
      <formula>43397</formula>
    </cfRule>
  </conditionalFormatting>
  <conditionalFormatting sqref="E181:E186">
    <cfRule type="cellIs" dxfId="1426" priority="1633" operator="equal">
      <formula>43538</formula>
    </cfRule>
    <cfRule type="cellIs" dxfId="1425" priority="1635" operator="equal">
      <formula>43578</formula>
    </cfRule>
    <cfRule type="cellIs" dxfId="1424" priority="1636" operator="equal">
      <formula>43466</formula>
    </cfRule>
    <cfRule type="cellIs" dxfId="1423" priority="1637" operator="equal">
      <formula>43586</formula>
    </cfRule>
  </conditionalFormatting>
  <conditionalFormatting sqref="E181:E186">
    <cfRule type="cellIs" dxfId="1422" priority="1634" operator="equal">
      <formula>43402</formula>
    </cfRule>
    <cfRule type="cellIs" dxfId="1421" priority="1638" operator="equal">
      <formula>43401</formula>
    </cfRule>
  </conditionalFormatting>
  <conditionalFormatting sqref="E181 E183:E184 E186">
    <cfRule type="cellIs" dxfId="1420" priority="1640" operator="equal">
      <formula>43397</formula>
    </cfRule>
  </conditionalFormatting>
  <conditionalFormatting sqref="E338:E339">
    <cfRule type="cellIs" dxfId="1419" priority="1611" operator="equal">
      <formula>43397</formula>
    </cfRule>
  </conditionalFormatting>
  <conditionalFormatting sqref="E336:E341">
    <cfRule type="cellIs" dxfId="1418" priority="1607" operator="equal">
      <formula>43402</formula>
    </cfRule>
    <cfRule type="cellIs" dxfId="1417" priority="1608" operator="equal">
      <formula>43578</formula>
    </cfRule>
    <cfRule type="cellIs" dxfId="1416" priority="1609" operator="equal">
      <formula>43466</formula>
    </cfRule>
    <cfRule type="cellIs" dxfId="1415" priority="1610" operator="equal">
      <formula>43586</formula>
    </cfRule>
  </conditionalFormatting>
  <conditionalFormatting sqref="E341">
    <cfRule type="cellIs" dxfId="1414" priority="1616" operator="equal">
      <formula>43397</formula>
    </cfRule>
  </conditionalFormatting>
  <conditionalFormatting sqref="E336">
    <cfRule type="cellIs" dxfId="1413" priority="1614" operator="equal">
      <formula>43397</formula>
    </cfRule>
  </conditionalFormatting>
  <conditionalFormatting sqref="E336:E341">
    <cfRule type="cellIs" dxfId="1412" priority="1612" operator="equal">
      <formula>43401</formula>
    </cfRule>
  </conditionalFormatting>
  <conditionalFormatting sqref="E336:E341">
    <cfRule type="cellIs" dxfId="1411" priority="1613" operator="equal">
      <formula>43538</formula>
    </cfRule>
  </conditionalFormatting>
  <conditionalFormatting sqref="E339">
    <cfRule type="cellIs" dxfId="1410" priority="1615" operator="equal">
      <formula>43402</formula>
    </cfRule>
  </conditionalFormatting>
  <conditionalFormatting sqref="E341">
    <cfRule type="cellIs" dxfId="1409" priority="1617" operator="equal">
      <formula>43402</formula>
    </cfRule>
  </conditionalFormatting>
  <conditionalFormatting sqref="E341">
    <cfRule type="cellIs" dxfId="1408" priority="1605" operator="equal">
      <formula>43397</formula>
    </cfRule>
  </conditionalFormatting>
  <conditionalFormatting sqref="E339">
    <cfRule type="cellIs" dxfId="1407" priority="1606" operator="equal">
      <formula>43397</formula>
    </cfRule>
  </conditionalFormatting>
  <conditionalFormatting sqref="E341">
    <cfRule type="cellIs" dxfId="1406" priority="1603" operator="equal">
      <formula>43397</formula>
    </cfRule>
  </conditionalFormatting>
  <conditionalFormatting sqref="E339">
    <cfRule type="cellIs" dxfId="1405" priority="1604" operator="equal">
      <formula>43397</formula>
    </cfRule>
  </conditionalFormatting>
  <conditionalFormatting sqref="E369:E370">
    <cfRule type="cellIs" dxfId="1404" priority="1596" operator="equal">
      <formula>43397</formula>
    </cfRule>
  </conditionalFormatting>
  <conditionalFormatting sqref="E367:E372">
    <cfRule type="cellIs" dxfId="1403" priority="1592" operator="equal">
      <formula>43402</formula>
    </cfRule>
    <cfRule type="cellIs" dxfId="1402" priority="1593" operator="equal">
      <formula>43578</formula>
    </cfRule>
    <cfRule type="cellIs" dxfId="1401" priority="1594" operator="equal">
      <formula>43466</formula>
    </cfRule>
    <cfRule type="cellIs" dxfId="1400" priority="1595" operator="equal">
      <formula>43586</formula>
    </cfRule>
  </conditionalFormatting>
  <conditionalFormatting sqref="E372">
    <cfRule type="cellIs" dxfId="1399" priority="1601" operator="equal">
      <formula>43397</formula>
    </cfRule>
  </conditionalFormatting>
  <conditionalFormatting sqref="E367">
    <cfRule type="cellIs" dxfId="1398" priority="1599" operator="equal">
      <formula>43397</formula>
    </cfRule>
  </conditionalFormatting>
  <conditionalFormatting sqref="E367:E372">
    <cfRule type="cellIs" dxfId="1397" priority="1597" operator="equal">
      <formula>43401</formula>
    </cfRule>
  </conditionalFormatting>
  <conditionalFormatting sqref="E367:E372">
    <cfRule type="cellIs" dxfId="1396" priority="1598" operator="equal">
      <formula>43538</formula>
    </cfRule>
  </conditionalFormatting>
  <conditionalFormatting sqref="E370">
    <cfRule type="cellIs" dxfId="1395" priority="1600" operator="equal">
      <formula>43402</formula>
    </cfRule>
  </conditionalFormatting>
  <conditionalFormatting sqref="E372">
    <cfRule type="cellIs" dxfId="1394" priority="1602" operator="equal">
      <formula>43402</formula>
    </cfRule>
  </conditionalFormatting>
  <conditionalFormatting sqref="E372">
    <cfRule type="cellIs" dxfId="1393" priority="1590" operator="equal">
      <formula>43397</formula>
    </cfRule>
  </conditionalFormatting>
  <conditionalFormatting sqref="E370">
    <cfRule type="cellIs" dxfId="1392" priority="1591" operator="equal">
      <formula>43397</formula>
    </cfRule>
  </conditionalFormatting>
  <conditionalFormatting sqref="E372">
    <cfRule type="cellIs" dxfId="1391" priority="1588" operator="equal">
      <formula>43397</formula>
    </cfRule>
  </conditionalFormatting>
  <conditionalFormatting sqref="E370">
    <cfRule type="cellIs" dxfId="1390" priority="1589" operator="equal">
      <formula>43397</formula>
    </cfRule>
  </conditionalFormatting>
  <conditionalFormatting sqref="E152:E153">
    <cfRule type="cellIs" dxfId="1389" priority="1581" operator="equal">
      <formula>43397</formula>
    </cfRule>
  </conditionalFormatting>
  <conditionalFormatting sqref="E150:E155">
    <cfRule type="cellIs" dxfId="1388" priority="1577" operator="equal">
      <formula>43402</formula>
    </cfRule>
    <cfRule type="cellIs" dxfId="1387" priority="1578" operator="equal">
      <formula>43578</formula>
    </cfRule>
    <cfRule type="cellIs" dxfId="1386" priority="1579" operator="equal">
      <formula>43466</formula>
    </cfRule>
    <cfRule type="cellIs" dxfId="1385" priority="1580" operator="equal">
      <formula>43586</formula>
    </cfRule>
  </conditionalFormatting>
  <conditionalFormatting sqref="E155">
    <cfRule type="cellIs" dxfId="1384" priority="1586" operator="equal">
      <formula>43397</formula>
    </cfRule>
  </conditionalFormatting>
  <conditionalFormatting sqref="E150">
    <cfRule type="cellIs" dxfId="1383" priority="1584" operator="equal">
      <formula>43397</formula>
    </cfRule>
  </conditionalFormatting>
  <conditionalFormatting sqref="E150:E155">
    <cfRule type="cellIs" dxfId="1382" priority="1582" operator="equal">
      <formula>43401</formula>
    </cfRule>
  </conditionalFormatting>
  <conditionalFormatting sqref="E150:E155">
    <cfRule type="cellIs" dxfId="1381" priority="1583" operator="equal">
      <formula>43538</formula>
    </cfRule>
  </conditionalFormatting>
  <conditionalFormatting sqref="E153">
    <cfRule type="cellIs" dxfId="1380" priority="1585" operator="equal">
      <formula>43402</formula>
    </cfRule>
  </conditionalFormatting>
  <conditionalFormatting sqref="E155">
    <cfRule type="cellIs" dxfId="1379" priority="1587" operator="equal">
      <formula>43402</formula>
    </cfRule>
  </conditionalFormatting>
  <conditionalFormatting sqref="E155">
    <cfRule type="cellIs" dxfId="1378" priority="1575" operator="equal">
      <formula>43397</formula>
    </cfRule>
  </conditionalFormatting>
  <conditionalFormatting sqref="E153">
    <cfRule type="cellIs" dxfId="1377" priority="1576" operator="equal">
      <formula>43397</formula>
    </cfRule>
  </conditionalFormatting>
  <conditionalFormatting sqref="E155">
    <cfRule type="cellIs" dxfId="1376" priority="1573" operator="equal">
      <formula>43397</formula>
    </cfRule>
  </conditionalFormatting>
  <conditionalFormatting sqref="E153">
    <cfRule type="cellIs" dxfId="1375" priority="1574" operator="equal">
      <formula>43397</formula>
    </cfRule>
  </conditionalFormatting>
  <conditionalFormatting sqref="E155">
    <cfRule type="cellIs" dxfId="1374" priority="1571" operator="equal">
      <formula>43397</formula>
    </cfRule>
  </conditionalFormatting>
  <conditionalFormatting sqref="E153">
    <cfRule type="cellIs" dxfId="1373" priority="1572" operator="equal">
      <formula>43397</formula>
    </cfRule>
  </conditionalFormatting>
  <conditionalFormatting sqref="G152:G153">
    <cfRule type="cellIs" dxfId="1372" priority="1564" operator="equal">
      <formula>43397</formula>
    </cfRule>
  </conditionalFormatting>
  <conditionalFormatting sqref="G150:G155">
    <cfRule type="cellIs" dxfId="1371" priority="1560" operator="equal">
      <formula>43402</formula>
    </cfRule>
    <cfRule type="cellIs" dxfId="1370" priority="1561" operator="equal">
      <formula>43578</formula>
    </cfRule>
    <cfRule type="cellIs" dxfId="1369" priority="1562" operator="equal">
      <formula>43466</formula>
    </cfRule>
    <cfRule type="cellIs" dxfId="1368" priority="1563" operator="equal">
      <formula>43586</formula>
    </cfRule>
  </conditionalFormatting>
  <conditionalFormatting sqref="G155">
    <cfRule type="cellIs" dxfId="1367" priority="1569" operator="equal">
      <formula>43397</formula>
    </cfRule>
  </conditionalFormatting>
  <conditionalFormatting sqref="G150">
    <cfRule type="cellIs" dxfId="1366" priority="1567" operator="equal">
      <formula>43397</formula>
    </cfRule>
  </conditionalFormatting>
  <conditionalFormatting sqref="G150:G155">
    <cfRule type="cellIs" dxfId="1365" priority="1565" operator="equal">
      <formula>43401</formula>
    </cfRule>
  </conditionalFormatting>
  <conditionalFormatting sqref="G150:G155">
    <cfRule type="cellIs" dxfId="1364" priority="1566" operator="equal">
      <formula>43538</formula>
    </cfRule>
  </conditionalFormatting>
  <conditionalFormatting sqref="G153">
    <cfRule type="cellIs" dxfId="1363" priority="1568" operator="equal">
      <formula>43402</formula>
    </cfRule>
  </conditionalFormatting>
  <conditionalFormatting sqref="G155">
    <cfRule type="cellIs" dxfId="1362" priority="1570" operator="equal">
      <formula>43402</formula>
    </cfRule>
  </conditionalFormatting>
  <conditionalFormatting sqref="G155">
    <cfRule type="cellIs" dxfId="1361" priority="1558" operator="equal">
      <formula>43397</formula>
    </cfRule>
  </conditionalFormatting>
  <conditionalFormatting sqref="G153">
    <cfRule type="cellIs" dxfId="1360" priority="1559" operator="equal">
      <formula>43397</formula>
    </cfRule>
  </conditionalFormatting>
  <conditionalFormatting sqref="G155">
    <cfRule type="cellIs" dxfId="1359" priority="1556" operator="equal">
      <formula>43397</formula>
    </cfRule>
  </conditionalFormatting>
  <conditionalFormatting sqref="G153">
    <cfRule type="cellIs" dxfId="1358" priority="1557" operator="equal">
      <formula>43397</formula>
    </cfRule>
  </conditionalFormatting>
  <conditionalFormatting sqref="G155">
    <cfRule type="cellIs" dxfId="1357" priority="1554" operator="equal">
      <formula>43397</formula>
    </cfRule>
  </conditionalFormatting>
  <conditionalFormatting sqref="G153">
    <cfRule type="cellIs" dxfId="1356" priority="1555" operator="equal">
      <formula>43397</formula>
    </cfRule>
  </conditionalFormatting>
  <conditionalFormatting sqref="M899">
    <cfRule type="cellIs" dxfId="1355" priority="1535" operator="equal">
      <formula>43578</formula>
    </cfRule>
  </conditionalFormatting>
  <conditionalFormatting sqref="M897 M899">
    <cfRule type="cellIs" dxfId="1354" priority="1541" operator="equal">
      <formula>43402</formula>
    </cfRule>
  </conditionalFormatting>
  <conditionalFormatting sqref="M899">
    <cfRule type="cellIs" dxfId="1353" priority="1526" operator="equal">
      <formula>43401</formula>
    </cfRule>
  </conditionalFormatting>
  <conditionalFormatting sqref="M897">
    <cfRule type="cellIs" dxfId="1352" priority="1525" operator="equal">
      <formula>43397</formula>
    </cfRule>
    <cfRule type="cellIs" dxfId="1351" priority="1527" operator="equal">
      <formula>43397</formula>
    </cfRule>
  </conditionalFormatting>
  <conditionalFormatting sqref="M897">
    <cfRule type="cellIs" dxfId="1350" priority="1524" operator="equal">
      <formula>43466</formula>
    </cfRule>
    <cfRule type="cellIs" dxfId="1349" priority="1528" operator="equal">
      <formula>43538</formula>
    </cfRule>
    <cfRule type="cellIs" dxfId="1348" priority="1529" operator="equal">
      <formula>43586</formula>
    </cfRule>
    <cfRule type="cellIs" dxfId="1347" priority="1530" operator="equal">
      <formula>43578</formula>
    </cfRule>
  </conditionalFormatting>
  <conditionalFormatting sqref="M899">
    <cfRule type="cellIs" dxfId="1346" priority="1540" operator="equal">
      <formula>43397</formula>
    </cfRule>
  </conditionalFormatting>
  <conditionalFormatting sqref="M899">
    <cfRule type="cellIs" dxfId="1345" priority="1533" operator="equal">
      <formula>43538</formula>
    </cfRule>
    <cfRule type="cellIs" dxfId="1344" priority="1536" operator="equal">
      <formula>43466</formula>
    </cfRule>
    <cfRule type="cellIs" dxfId="1343" priority="1538" operator="equal">
      <formula>43397</formula>
    </cfRule>
  </conditionalFormatting>
  <conditionalFormatting sqref="M897:M899">
    <cfRule type="cellIs" dxfId="1342" priority="1542" operator="equal">
      <formula>43538</formula>
    </cfRule>
    <cfRule type="cellIs" dxfId="1341" priority="1543" operator="equal">
      <formula>43586</formula>
    </cfRule>
    <cfRule type="cellIs" dxfId="1340" priority="1544" operator="equal">
      <formula>43578</formula>
    </cfRule>
    <cfRule type="cellIs" dxfId="1339" priority="1545" operator="equal">
      <formula>43466</formula>
    </cfRule>
  </conditionalFormatting>
  <conditionalFormatting sqref="M899">
    <cfRule type="cellIs" dxfId="1338" priority="1534" operator="equal">
      <formula>43586</formula>
    </cfRule>
  </conditionalFormatting>
  <conditionalFormatting sqref="M897 M899">
    <cfRule type="cellIs" dxfId="1337" priority="1539" operator="equal">
      <formula>43402</formula>
    </cfRule>
  </conditionalFormatting>
  <conditionalFormatting sqref="M897 M899">
    <cfRule type="cellIs" dxfId="1336" priority="1532" operator="equal">
      <formula>43402</formula>
    </cfRule>
  </conditionalFormatting>
  <conditionalFormatting sqref="M897:M899">
    <cfRule type="cellIs" dxfId="1335" priority="1546" operator="equal">
      <formula>43402</formula>
    </cfRule>
  </conditionalFormatting>
  <conditionalFormatting sqref="M897:M898">
    <cfRule type="cellIs" dxfId="1334" priority="1547" operator="equal">
      <formula>43401</formula>
    </cfRule>
  </conditionalFormatting>
  <conditionalFormatting sqref="M899">
    <cfRule type="cellIs" dxfId="1333" priority="1531" operator="equal">
      <formula>43401</formula>
    </cfRule>
  </conditionalFormatting>
  <conditionalFormatting sqref="M897">
    <cfRule type="cellIs" dxfId="1332" priority="1537" operator="equal">
      <formula>43401</formula>
    </cfRule>
  </conditionalFormatting>
  <conditionalFormatting sqref="M927">
    <cfRule type="cellIs" dxfId="1331" priority="1511" operator="equal">
      <formula>43578</formula>
    </cfRule>
  </conditionalFormatting>
  <conditionalFormatting sqref="M925 M927">
    <cfRule type="cellIs" dxfId="1330" priority="1517" operator="equal">
      <formula>43402</formula>
    </cfRule>
  </conditionalFormatting>
  <conditionalFormatting sqref="M927">
    <cfRule type="cellIs" dxfId="1329" priority="1502" operator="equal">
      <formula>43401</formula>
    </cfRule>
  </conditionalFormatting>
  <conditionalFormatting sqref="M925">
    <cfRule type="cellIs" dxfId="1328" priority="1501" operator="equal">
      <formula>43397</formula>
    </cfRule>
    <cfRule type="cellIs" dxfId="1327" priority="1503" operator="equal">
      <formula>43397</formula>
    </cfRule>
  </conditionalFormatting>
  <conditionalFormatting sqref="M925">
    <cfRule type="cellIs" dxfId="1326" priority="1500" operator="equal">
      <formula>43466</formula>
    </cfRule>
    <cfRule type="cellIs" dxfId="1325" priority="1504" operator="equal">
      <formula>43538</formula>
    </cfRule>
    <cfRule type="cellIs" dxfId="1324" priority="1505" operator="equal">
      <formula>43586</formula>
    </cfRule>
    <cfRule type="cellIs" dxfId="1323" priority="1506" operator="equal">
      <formula>43578</formula>
    </cfRule>
  </conditionalFormatting>
  <conditionalFormatting sqref="M927">
    <cfRule type="cellIs" dxfId="1322" priority="1516" operator="equal">
      <formula>43397</formula>
    </cfRule>
  </conditionalFormatting>
  <conditionalFormatting sqref="M927">
    <cfRule type="cellIs" dxfId="1321" priority="1509" operator="equal">
      <formula>43538</formula>
    </cfRule>
    <cfRule type="cellIs" dxfId="1320" priority="1512" operator="equal">
      <formula>43466</formula>
    </cfRule>
    <cfRule type="cellIs" dxfId="1319" priority="1514" operator="equal">
      <formula>43397</formula>
    </cfRule>
  </conditionalFormatting>
  <conditionalFormatting sqref="M925:M927">
    <cfRule type="cellIs" dxfId="1318" priority="1518" operator="equal">
      <formula>43538</formula>
    </cfRule>
    <cfRule type="cellIs" dxfId="1317" priority="1519" operator="equal">
      <formula>43586</formula>
    </cfRule>
    <cfRule type="cellIs" dxfId="1316" priority="1520" operator="equal">
      <formula>43578</formula>
    </cfRule>
    <cfRule type="cellIs" dxfId="1315" priority="1521" operator="equal">
      <formula>43466</formula>
    </cfRule>
  </conditionalFormatting>
  <conditionalFormatting sqref="M927">
    <cfRule type="cellIs" dxfId="1314" priority="1510" operator="equal">
      <formula>43586</formula>
    </cfRule>
  </conditionalFormatting>
  <conditionalFormatting sqref="M925 M927">
    <cfRule type="cellIs" dxfId="1313" priority="1515" operator="equal">
      <formula>43402</formula>
    </cfRule>
  </conditionalFormatting>
  <conditionalFormatting sqref="M925 M927">
    <cfRule type="cellIs" dxfId="1312" priority="1508" operator="equal">
      <formula>43402</formula>
    </cfRule>
  </conditionalFormatting>
  <conditionalFormatting sqref="M925:M927">
    <cfRule type="cellIs" dxfId="1311" priority="1522" operator="equal">
      <formula>43402</formula>
    </cfRule>
  </conditionalFormatting>
  <conditionalFormatting sqref="M925:M926">
    <cfRule type="cellIs" dxfId="1310" priority="1523" operator="equal">
      <formula>43401</formula>
    </cfRule>
  </conditionalFormatting>
  <conditionalFormatting sqref="M927">
    <cfRule type="cellIs" dxfId="1309" priority="1507" operator="equal">
      <formula>43401</formula>
    </cfRule>
  </conditionalFormatting>
  <conditionalFormatting sqref="M925">
    <cfRule type="cellIs" dxfId="1308" priority="1513" operator="equal">
      <formula>43401</formula>
    </cfRule>
  </conditionalFormatting>
  <conditionalFormatting sqref="M930">
    <cfRule type="cellIs" dxfId="1307" priority="1487" operator="equal">
      <formula>43578</formula>
    </cfRule>
  </conditionalFormatting>
  <conditionalFormatting sqref="M928 M930">
    <cfRule type="cellIs" dxfId="1306" priority="1493" operator="equal">
      <formula>43402</formula>
    </cfRule>
  </conditionalFormatting>
  <conditionalFormatting sqref="M930">
    <cfRule type="cellIs" dxfId="1305" priority="1478" operator="equal">
      <formula>43401</formula>
    </cfRule>
  </conditionalFormatting>
  <conditionalFormatting sqref="M928">
    <cfRule type="cellIs" dxfId="1304" priority="1477" operator="equal">
      <formula>43397</formula>
    </cfRule>
    <cfRule type="cellIs" dxfId="1303" priority="1479" operator="equal">
      <formula>43397</formula>
    </cfRule>
  </conditionalFormatting>
  <conditionalFormatting sqref="M928">
    <cfRule type="cellIs" dxfId="1302" priority="1476" operator="equal">
      <formula>43466</formula>
    </cfRule>
    <cfRule type="cellIs" dxfId="1301" priority="1480" operator="equal">
      <formula>43538</formula>
    </cfRule>
    <cfRule type="cellIs" dxfId="1300" priority="1481" operator="equal">
      <formula>43586</formula>
    </cfRule>
    <cfRule type="cellIs" dxfId="1299" priority="1482" operator="equal">
      <formula>43578</formula>
    </cfRule>
  </conditionalFormatting>
  <conditionalFormatting sqref="M930">
    <cfRule type="cellIs" dxfId="1298" priority="1492" operator="equal">
      <formula>43397</formula>
    </cfRule>
  </conditionalFormatting>
  <conditionalFormatting sqref="M930">
    <cfRule type="cellIs" dxfId="1297" priority="1485" operator="equal">
      <formula>43538</formula>
    </cfRule>
    <cfRule type="cellIs" dxfId="1296" priority="1488" operator="equal">
      <formula>43466</formula>
    </cfRule>
    <cfRule type="cellIs" dxfId="1295" priority="1490" operator="equal">
      <formula>43397</formula>
    </cfRule>
  </conditionalFormatting>
  <conditionalFormatting sqref="M928:M930">
    <cfRule type="cellIs" dxfId="1294" priority="1494" operator="equal">
      <formula>43538</formula>
    </cfRule>
    <cfRule type="cellIs" dxfId="1293" priority="1495" operator="equal">
      <formula>43586</formula>
    </cfRule>
    <cfRule type="cellIs" dxfId="1292" priority="1496" operator="equal">
      <formula>43578</formula>
    </cfRule>
    <cfRule type="cellIs" dxfId="1291" priority="1497" operator="equal">
      <formula>43466</formula>
    </cfRule>
  </conditionalFormatting>
  <conditionalFormatting sqref="M930">
    <cfRule type="cellIs" dxfId="1290" priority="1486" operator="equal">
      <formula>43586</formula>
    </cfRule>
  </conditionalFormatting>
  <conditionalFormatting sqref="M928 M930">
    <cfRule type="cellIs" dxfId="1289" priority="1491" operator="equal">
      <formula>43402</formula>
    </cfRule>
  </conditionalFormatting>
  <conditionalFormatting sqref="M928 M930">
    <cfRule type="cellIs" dxfId="1288" priority="1484" operator="equal">
      <formula>43402</formula>
    </cfRule>
  </conditionalFormatting>
  <conditionalFormatting sqref="M928:M930">
    <cfRule type="cellIs" dxfId="1287" priority="1498" operator="equal">
      <formula>43402</formula>
    </cfRule>
  </conditionalFormatting>
  <conditionalFormatting sqref="M928:M929">
    <cfRule type="cellIs" dxfId="1286" priority="1499" operator="equal">
      <formula>43401</formula>
    </cfRule>
  </conditionalFormatting>
  <conditionalFormatting sqref="M930">
    <cfRule type="cellIs" dxfId="1285" priority="1483" operator="equal">
      <formula>43401</formula>
    </cfRule>
  </conditionalFormatting>
  <conditionalFormatting sqref="M928">
    <cfRule type="cellIs" dxfId="1284" priority="1489" operator="equal">
      <formula>43401</formula>
    </cfRule>
  </conditionalFormatting>
  <conditionalFormatting sqref="N307">
    <cfRule type="cellIs" dxfId="1283" priority="1463" operator="equal">
      <formula>43578</formula>
    </cfRule>
  </conditionalFormatting>
  <conditionalFormatting sqref="N305 N307">
    <cfRule type="cellIs" dxfId="1282" priority="1469" operator="equal">
      <formula>43402</formula>
    </cfRule>
  </conditionalFormatting>
  <conditionalFormatting sqref="N307">
    <cfRule type="cellIs" dxfId="1281" priority="1454" operator="equal">
      <formula>43401</formula>
    </cfRule>
  </conditionalFormatting>
  <conditionalFormatting sqref="N305">
    <cfRule type="cellIs" dxfId="1280" priority="1453" operator="equal">
      <formula>43397</formula>
    </cfRule>
    <cfRule type="cellIs" dxfId="1279" priority="1455" operator="equal">
      <formula>43397</formula>
    </cfRule>
  </conditionalFormatting>
  <conditionalFormatting sqref="N305">
    <cfRule type="cellIs" dxfId="1278" priority="1452" operator="equal">
      <formula>43466</formula>
    </cfRule>
    <cfRule type="cellIs" dxfId="1277" priority="1456" operator="equal">
      <formula>43538</formula>
    </cfRule>
    <cfRule type="cellIs" dxfId="1276" priority="1457" operator="equal">
      <formula>43586</formula>
    </cfRule>
    <cfRule type="cellIs" dxfId="1275" priority="1458" operator="equal">
      <formula>43578</formula>
    </cfRule>
  </conditionalFormatting>
  <conditionalFormatting sqref="N307">
    <cfRule type="cellIs" dxfId="1274" priority="1468" operator="equal">
      <formula>43397</formula>
    </cfRule>
  </conditionalFormatting>
  <conditionalFormatting sqref="N307">
    <cfRule type="cellIs" dxfId="1273" priority="1461" operator="equal">
      <formula>43538</formula>
    </cfRule>
    <cfRule type="cellIs" dxfId="1272" priority="1464" operator="equal">
      <formula>43466</formula>
    </cfRule>
    <cfRule type="cellIs" dxfId="1271" priority="1466" operator="equal">
      <formula>43397</formula>
    </cfRule>
  </conditionalFormatting>
  <conditionalFormatting sqref="N305:N307">
    <cfRule type="cellIs" dxfId="1270" priority="1470" operator="equal">
      <formula>43538</formula>
    </cfRule>
    <cfRule type="cellIs" dxfId="1269" priority="1471" operator="equal">
      <formula>43586</formula>
    </cfRule>
    <cfRule type="cellIs" dxfId="1268" priority="1472" operator="equal">
      <formula>43578</formula>
    </cfRule>
    <cfRule type="cellIs" dxfId="1267" priority="1473" operator="equal">
      <formula>43466</formula>
    </cfRule>
  </conditionalFormatting>
  <conditionalFormatting sqref="N307">
    <cfRule type="cellIs" dxfId="1266" priority="1462" operator="equal">
      <formula>43586</formula>
    </cfRule>
  </conditionalFormatting>
  <conditionalFormatting sqref="N305 N307">
    <cfRule type="cellIs" dxfId="1265" priority="1467" operator="equal">
      <formula>43402</formula>
    </cfRule>
  </conditionalFormatting>
  <conditionalFormatting sqref="N305 N307">
    <cfRule type="cellIs" dxfId="1264" priority="1460" operator="equal">
      <formula>43402</formula>
    </cfRule>
  </conditionalFormatting>
  <conditionalFormatting sqref="N305:N307">
    <cfRule type="cellIs" dxfId="1263" priority="1474" operator="equal">
      <formula>43402</formula>
    </cfRule>
  </conditionalFormatting>
  <conditionalFormatting sqref="N305:N306">
    <cfRule type="cellIs" dxfId="1262" priority="1475" operator="equal">
      <formula>43401</formula>
    </cfRule>
  </conditionalFormatting>
  <conditionalFormatting sqref="N307">
    <cfRule type="cellIs" dxfId="1261" priority="1459" operator="equal">
      <formula>43401</formula>
    </cfRule>
  </conditionalFormatting>
  <conditionalFormatting sqref="N305">
    <cfRule type="cellIs" dxfId="1260" priority="1465" operator="equal">
      <formula>43401</formula>
    </cfRule>
  </conditionalFormatting>
  <conditionalFormatting sqref="N310">
    <cfRule type="cellIs" dxfId="1259" priority="1415" operator="equal">
      <formula>43578</formula>
    </cfRule>
  </conditionalFormatting>
  <conditionalFormatting sqref="N308 N310">
    <cfRule type="cellIs" dxfId="1258" priority="1421" operator="equal">
      <formula>43402</formula>
    </cfRule>
  </conditionalFormatting>
  <conditionalFormatting sqref="N310">
    <cfRule type="cellIs" dxfId="1257" priority="1406" operator="equal">
      <formula>43401</formula>
    </cfRule>
  </conditionalFormatting>
  <conditionalFormatting sqref="N308">
    <cfRule type="cellIs" dxfId="1256" priority="1405" operator="equal">
      <formula>43397</formula>
    </cfRule>
    <cfRule type="cellIs" dxfId="1255" priority="1407" operator="equal">
      <formula>43397</formula>
    </cfRule>
  </conditionalFormatting>
  <conditionalFormatting sqref="N308">
    <cfRule type="cellIs" dxfId="1254" priority="1404" operator="equal">
      <formula>43466</formula>
    </cfRule>
    <cfRule type="cellIs" dxfId="1253" priority="1408" operator="equal">
      <formula>43538</formula>
    </cfRule>
    <cfRule type="cellIs" dxfId="1252" priority="1409" operator="equal">
      <formula>43586</formula>
    </cfRule>
    <cfRule type="cellIs" dxfId="1251" priority="1410" operator="equal">
      <formula>43578</formula>
    </cfRule>
  </conditionalFormatting>
  <conditionalFormatting sqref="N310">
    <cfRule type="cellIs" dxfId="1250" priority="1420" operator="equal">
      <formula>43397</formula>
    </cfRule>
  </conditionalFormatting>
  <conditionalFormatting sqref="N310">
    <cfRule type="cellIs" dxfId="1249" priority="1413" operator="equal">
      <formula>43538</formula>
    </cfRule>
    <cfRule type="cellIs" dxfId="1248" priority="1416" operator="equal">
      <formula>43466</formula>
    </cfRule>
    <cfRule type="cellIs" dxfId="1247" priority="1418" operator="equal">
      <formula>43397</formula>
    </cfRule>
  </conditionalFormatting>
  <conditionalFormatting sqref="N308:N310">
    <cfRule type="cellIs" dxfId="1246" priority="1422" operator="equal">
      <formula>43538</formula>
    </cfRule>
    <cfRule type="cellIs" dxfId="1245" priority="1423" operator="equal">
      <formula>43586</formula>
    </cfRule>
    <cfRule type="cellIs" dxfId="1244" priority="1424" operator="equal">
      <formula>43578</formula>
    </cfRule>
    <cfRule type="cellIs" dxfId="1243" priority="1425" operator="equal">
      <formula>43466</formula>
    </cfRule>
  </conditionalFormatting>
  <conditionalFormatting sqref="N310">
    <cfRule type="cellIs" dxfId="1242" priority="1414" operator="equal">
      <formula>43586</formula>
    </cfRule>
  </conditionalFormatting>
  <conditionalFormatting sqref="N308 N310">
    <cfRule type="cellIs" dxfId="1241" priority="1419" operator="equal">
      <formula>43402</formula>
    </cfRule>
  </conditionalFormatting>
  <conditionalFormatting sqref="N308 N310">
    <cfRule type="cellIs" dxfId="1240" priority="1412" operator="equal">
      <formula>43402</formula>
    </cfRule>
  </conditionalFormatting>
  <conditionalFormatting sqref="N308:N310">
    <cfRule type="cellIs" dxfId="1239" priority="1426" operator="equal">
      <formula>43402</formula>
    </cfRule>
  </conditionalFormatting>
  <conditionalFormatting sqref="N308:N309">
    <cfRule type="cellIs" dxfId="1238" priority="1427" operator="equal">
      <formula>43401</formula>
    </cfRule>
  </conditionalFormatting>
  <conditionalFormatting sqref="N310">
    <cfRule type="cellIs" dxfId="1237" priority="1411" operator="equal">
      <formula>43401</formula>
    </cfRule>
  </conditionalFormatting>
  <conditionalFormatting sqref="N308">
    <cfRule type="cellIs" dxfId="1236" priority="1417" operator="equal">
      <formula>43401</formula>
    </cfRule>
  </conditionalFormatting>
  <conditionalFormatting sqref="K350">
    <cfRule type="cellIs" dxfId="1235" priority="1391" operator="equal">
      <formula>43578</formula>
    </cfRule>
  </conditionalFormatting>
  <conditionalFormatting sqref="K348 K350">
    <cfRule type="cellIs" dxfId="1234" priority="1397" operator="equal">
      <formula>43402</formula>
    </cfRule>
  </conditionalFormatting>
  <conditionalFormatting sqref="K350">
    <cfRule type="cellIs" dxfId="1233" priority="1382" operator="equal">
      <formula>43401</formula>
    </cfRule>
  </conditionalFormatting>
  <conditionalFormatting sqref="K348">
    <cfRule type="cellIs" dxfId="1232" priority="1381" operator="equal">
      <formula>43397</formula>
    </cfRule>
    <cfRule type="cellIs" dxfId="1231" priority="1383" operator="equal">
      <formula>43397</formula>
    </cfRule>
  </conditionalFormatting>
  <conditionalFormatting sqref="K348">
    <cfRule type="cellIs" dxfId="1230" priority="1380" operator="equal">
      <formula>43466</formula>
    </cfRule>
    <cfRule type="cellIs" dxfId="1229" priority="1384" operator="equal">
      <formula>43538</formula>
    </cfRule>
    <cfRule type="cellIs" dxfId="1228" priority="1385" operator="equal">
      <formula>43586</formula>
    </cfRule>
    <cfRule type="cellIs" dxfId="1227" priority="1386" operator="equal">
      <formula>43578</formula>
    </cfRule>
  </conditionalFormatting>
  <conditionalFormatting sqref="K350">
    <cfRule type="cellIs" dxfId="1226" priority="1396" operator="equal">
      <formula>43397</formula>
    </cfRule>
  </conditionalFormatting>
  <conditionalFormatting sqref="K350">
    <cfRule type="cellIs" dxfId="1225" priority="1389" operator="equal">
      <formula>43538</formula>
    </cfRule>
    <cfRule type="cellIs" dxfId="1224" priority="1392" operator="equal">
      <formula>43466</formula>
    </cfRule>
    <cfRule type="cellIs" dxfId="1223" priority="1394" operator="equal">
      <formula>43397</formula>
    </cfRule>
  </conditionalFormatting>
  <conditionalFormatting sqref="K348:K350">
    <cfRule type="cellIs" dxfId="1222" priority="1398" operator="equal">
      <formula>43538</formula>
    </cfRule>
    <cfRule type="cellIs" dxfId="1221" priority="1399" operator="equal">
      <formula>43586</formula>
    </cfRule>
    <cfRule type="cellIs" dxfId="1220" priority="1400" operator="equal">
      <formula>43578</formula>
    </cfRule>
    <cfRule type="cellIs" dxfId="1219" priority="1401" operator="equal">
      <formula>43466</formula>
    </cfRule>
  </conditionalFormatting>
  <conditionalFormatting sqref="K350">
    <cfRule type="cellIs" dxfId="1218" priority="1390" operator="equal">
      <formula>43586</formula>
    </cfRule>
  </conditionalFormatting>
  <conditionalFormatting sqref="K348 K350">
    <cfRule type="cellIs" dxfId="1217" priority="1395" operator="equal">
      <formula>43402</formula>
    </cfRule>
  </conditionalFormatting>
  <conditionalFormatting sqref="K348 K350">
    <cfRule type="cellIs" dxfId="1216" priority="1388" operator="equal">
      <formula>43402</formula>
    </cfRule>
  </conditionalFormatting>
  <conditionalFormatting sqref="K348:K350">
    <cfRule type="cellIs" dxfId="1215" priority="1402" operator="equal">
      <formula>43402</formula>
    </cfRule>
  </conditionalFormatting>
  <conditionalFormatting sqref="K348:K349">
    <cfRule type="cellIs" dxfId="1214" priority="1403" operator="equal">
      <formula>43401</formula>
    </cfRule>
  </conditionalFormatting>
  <conditionalFormatting sqref="K350">
    <cfRule type="cellIs" dxfId="1213" priority="1387" operator="equal">
      <formula>43401</formula>
    </cfRule>
  </conditionalFormatting>
  <conditionalFormatting sqref="K348">
    <cfRule type="cellIs" dxfId="1212" priority="1393" operator="equal">
      <formula>43401</formula>
    </cfRule>
  </conditionalFormatting>
  <conditionalFormatting sqref="K353">
    <cfRule type="cellIs" dxfId="1211" priority="1367" operator="equal">
      <formula>43578</formula>
    </cfRule>
  </conditionalFormatting>
  <conditionalFormatting sqref="K351 K353">
    <cfRule type="cellIs" dxfId="1210" priority="1373" operator="equal">
      <formula>43402</formula>
    </cfRule>
  </conditionalFormatting>
  <conditionalFormatting sqref="K353">
    <cfRule type="cellIs" dxfId="1209" priority="1358" operator="equal">
      <formula>43401</formula>
    </cfRule>
  </conditionalFormatting>
  <conditionalFormatting sqref="K351">
    <cfRule type="cellIs" dxfId="1208" priority="1357" operator="equal">
      <formula>43397</formula>
    </cfRule>
    <cfRule type="cellIs" dxfId="1207" priority="1359" operator="equal">
      <formula>43397</formula>
    </cfRule>
  </conditionalFormatting>
  <conditionalFormatting sqref="K351">
    <cfRule type="cellIs" dxfId="1206" priority="1356" operator="equal">
      <formula>43466</formula>
    </cfRule>
    <cfRule type="cellIs" dxfId="1205" priority="1360" operator="equal">
      <formula>43538</formula>
    </cfRule>
    <cfRule type="cellIs" dxfId="1204" priority="1361" operator="equal">
      <formula>43586</formula>
    </cfRule>
    <cfRule type="cellIs" dxfId="1203" priority="1362" operator="equal">
      <formula>43578</formula>
    </cfRule>
  </conditionalFormatting>
  <conditionalFormatting sqref="K353">
    <cfRule type="cellIs" dxfId="1202" priority="1372" operator="equal">
      <formula>43397</formula>
    </cfRule>
  </conditionalFormatting>
  <conditionalFormatting sqref="K353">
    <cfRule type="cellIs" dxfId="1201" priority="1365" operator="equal">
      <formula>43538</formula>
    </cfRule>
    <cfRule type="cellIs" dxfId="1200" priority="1368" operator="equal">
      <formula>43466</formula>
    </cfRule>
    <cfRule type="cellIs" dxfId="1199" priority="1370" operator="equal">
      <formula>43397</formula>
    </cfRule>
  </conditionalFormatting>
  <conditionalFormatting sqref="K351:K353">
    <cfRule type="cellIs" dxfId="1198" priority="1374" operator="equal">
      <formula>43538</formula>
    </cfRule>
    <cfRule type="cellIs" dxfId="1197" priority="1375" operator="equal">
      <formula>43586</formula>
    </cfRule>
    <cfRule type="cellIs" dxfId="1196" priority="1376" operator="equal">
      <formula>43578</formula>
    </cfRule>
    <cfRule type="cellIs" dxfId="1195" priority="1377" operator="equal">
      <formula>43466</formula>
    </cfRule>
  </conditionalFormatting>
  <conditionalFormatting sqref="K353">
    <cfRule type="cellIs" dxfId="1194" priority="1366" operator="equal">
      <formula>43586</formula>
    </cfRule>
  </conditionalFormatting>
  <conditionalFormatting sqref="K351 K353">
    <cfRule type="cellIs" dxfId="1193" priority="1371" operator="equal">
      <formula>43402</formula>
    </cfRule>
  </conditionalFormatting>
  <conditionalFormatting sqref="K351 K353">
    <cfRule type="cellIs" dxfId="1192" priority="1364" operator="equal">
      <formula>43402</formula>
    </cfRule>
  </conditionalFormatting>
  <conditionalFormatting sqref="K351:K353">
    <cfRule type="cellIs" dxfId="1191" priority="1378" operator="equal">
      <formula>43402</formula>
    </cfRule>
  </conditionalFormatting>
  <conditionalFormatting sqref="K351:K352">
    <cfRule type="cellIs" dxfId="1190" priority="1379" operator="equal">
      <formula>43401</formula>
    </cfRule>
  </conditionalFormatting>
  <conditionalFormatting sqref="K353">
    <cfRule type="cellIs" dxfId="1189" priority="1363" operator="equal">
      <formula>43401</formula>
    </cfRule>
  </conditionalFormatting>
  <conditionalFormatting sqref="K351">
    <cfRule type="cellIs" dxfId="1188" priority="1369" operator="equal">
      <formula>43401</formula>
    </cfRule>
  </conditionalFormatting>
  <conditionalFormatting sqref="J307">
    <cfRule type="cellIs" dxfId="1187" priority="1343" operator="equal">
      <formula>43578</formula>
    </cfRule>
  </conditionalFormatting>
  <conditionalFormatting sqref="J305 J307">
    <cfRule type="cellIs" dxfId="1186" priority="1349" operator="equal">
      <formula>43402</formula>
    </cfRule>
  </conditionalFormatting>
  <conditionalFormatting sqref="J307">
    <cfRule type="cellIs" dxfId="1185" priority="1334" operator="equal">
      <formula>43401</formula>
    </cfRule>
  </conditionalFormatting>
  <conditionalFormatting sqref="J305">
    <cfRule type="cellIs" dxfId="1184" priority="1333" operator="equal">
      <formula>43397</formula>
    </cfRule>
    <cfRule type="cellIs" dxfId="1183" priority="1335" operator="equal">
      <formula>43397</formula>
    </cfRule>
  </conditionalFormatting>
  <conditionalFormatting sqref="J305">
    <cfRule type="cellIs" dxfId="1182" priority="1332" operator="equal">
      <formula>43466</formula>
    </cfRule>
    <cfRule type="cellIs" dxfId="1181" priority="1336" operator="equal">
      <formula>43538</formula>
    </cfRule>
    <cfRule type="cellIs" dxfId="1180" priority="1337" operator="equal">
      <formula>43586</formula>
    </cfRule>
    <cfRule type="cellIs" dxfId="1179" priority="1338" operator="equal">
      <formula>43578</formula>
    </cfRule>
  </conditionalFormatting>
  <conditionalFormatting sqref="J307">
    <cfRule type="cellIs" dxfId="1178" priority="1348" operator="equal">
      <formula>43397</formula>
    </cfRule>
  </conditionalFormatting>
  <conditionalFormatting sqref="J307">
    <cfRule type="cellIs" dxfId="1177" priority="1341" operator="equal">
      <formula>43538</formula>
    </cfRule>
    <cfRule type="cellIs" dxfId="1176" priority="1344" operator="equal">
      <formula>43466</formula>
    </cfRule>
    <cfRule type="cellIs" dxfId="1175" priority="1346" operator="equal">
      <formula>43397</formula>
    </cfRule>
  </conditionalFormatting>
  <conditionalFormatting sqref="J305:J307">
    <cfRule type="cellIs" dxfId="1174" priority="1350" operator="equal">
      <formula>43538</formula>
    </cfRule>
    <cfRule type="cellIs" dxfId="1173" priority="1351" operator="equal">
      <formula>43586</formula>
    </cfRule>
    <cfRule type="cellIs" dxfId="1172" priority="1352" operator="equal">
      <formula>43578</formula>
    </cfRule>
    <cfRule type="cellIs" dxfId="1171" priority="1353" operator="equal">
      <formula>43466</formula>
    </cfRule>
  </conditionalFormatting>
  <conditionalFormatting sqref="J307">
    <cfRule type="cellIs" dxfId="1170" priority="1342" operator="equal">
      <formula>43586</formula>
    </cfRule>
  </conditionalFormatting>
  <conditionalFormatting sqref="J305 J307">
    <cfRule type="cellIs" dxfId="1169" priority="1347" operator="equal">
      <formula>43402</formula>
    </cfRule>
  </conditionalFormatting>
  <conditionalFormatting sqref="J305 J307">
    <cfRule type="cellIs" dxfId="1168" priority="1340" operator="equal">
      <formula>43402</formula>
    </cfRule>
  </conditionalFormatting>
  <conditionalFormatting sqref="J305:J307">
    <cfRule type="cellIs" dxfId="1167" priority="1354" operator="equal">
      <formula>43402</formula>
    </cfRule>
  </conditionalFormatting>
  <conditionalFormatting sqref="J305:J306">
    <cfRule type="cellIs" dxfId="1166" priority="1355" operator="equal">
      <formula>43401</formula>
    </cfRule>
  </conditionalFormatting>
  <conditionalFormatting sqref="J307">
    <cfRule type="cellIs" dxfId="1165" priority="1339" operator="equal">
      <formula>43401</formula>
    </cfRule>
  </conditionalFormatting>
  <conditionalFormatting sqref="J305">
    <cfRule type="cellIs" dxfId="1164" priority="1345" operator="equal">
      <formula>43401</formula>
    </cfRule>
  </conditionalFormatting>
  <conditionalFormatting sqref="J308">
    <cfRule type="cellIs" dxfId="1163" priority="1325" operator="equal">
      <formula>43402</formula>
    </cfRule>
  </conditionalFormatting>
  <conditionalFormatting sqref="J308">
    <cfRule type="cellIs" dxfId="1162" priority="1309" operator="equal">
      <formula>43397</formula>
    </cfRule>
    <cfRule type="cellIs" dxfId="1161" priority="1311" operator="equal">
      <formula>43397</formula>
    </cfRule>
  </conditionalFormatting>
  <conditionalFormatting sqref="J308">
    <cfRule type="cellIs" dxfId="1160" priority="1308" operator="equal">
      <formula>43466</formula>
    </cfRule>
    <cfRule type="cellIs" dxfId="1159" priority="1312" operator="equal">
      <formula>43538</formula>
    </cfRule>
    <cfRule type="cellIs" dxfId="1158" priority="1313" operator="equal">
      <formula>43586</formula>
    </cfRule>
    <cfRule type="cellIs" dxfId="1157" priority="1314" operator="equal">
      <formula>43578</formula>
    </cfRule>
  </conditionalFormatting>
  <conditionalFormatting sqref="J308:J309">
    <cfRule type="cellIs" dxfId="1156" priority="1326" operator="equal">
      <formula>43538</formula>
    </cfRule>
    <cfRule type="cellIs" dxfId="1155" priority="1327" operator="equal">
      <formula>43586</formula>
    </cfRule>
    <cfRule type="cellIs" dxfId="1154" priority="1328" operator="equal">
      <formula>43578</formula>
    </cfRule>
    <cfRule type="cellIs" dxfId="1153" priority="1329" operator="equal">
      <formula>43466</formula>
    </cfRule>
  </conditionalFormatting>
  <conditionalFormatting sqref="J308">
    <cfRule type="cellIs" dxfId="1152" priority="1323" operator="equal">
      <formula>43402</formula>
    </cfRule>
  </conditionalFormatting>
  <conditionalFormatting sqref="J308">
    <cfRule type="cellIs" dxfId="1151" priority="1316" operator="equal">
      <formula>43402</formula>
    </cfRule>
  </conditionalFormatting>
  <conditionalFormatting sqref="J308:J309">
    <cfRule type="cellIs" dxfId="1150" priority="1330" operator="equal">
      <formula>43402</formula>
    </cfRule>
  </conditionalFormatting>
  <conditionalFormatting sqref="J308:J309">
    <cfRule type="cellIs" dxfId="1149" priority="1331" operator="equal">
      <formula>43401</formula>
    </cfRule>
  </conditionalFormatting>
  <conditionalFormatting sqref="J308">
    <cfRule type="cellIs" dxfId="1148" priority="1321" operator="equal">
      <formula>43401</formula>
    </cfRule>
  </conditionalFormatting>
  <conditionalFormatting sqref="J310">
    <cfRule type="cellIs" dxfId="1147" priority="1297" operator="equal">
      <formula>43578</formula>
    </cfRule>
  </conditionalFormatting>
  <conditionalFormatting sqref="J310">
    <cfRule type="cellIs" dxfId="1146" priority="1302" operator="equal">
      <formula>43402</formula>
    </cfRule>
  </conditionalFormatting>
  <conditionalFormatting sqref="J310">
    <cfRule type="cellIs" dxfId="1145" priority="1292" operator="equal">
      <formula>43401</formula>
    </cfRule>
  </conditionalFormatting>
  <conditionalFormatting sqref="J310">
    <cfRule type="cellIs" dxfId="1144" priority="1301" operator="equal">
      <formula>43397</formula>
    </cfRule>
  </conditionalFormatting>
  <conditionalFormatting sqref="J310">
    <cfRule type="cellIs" dxfId="1143" priority="1295" operator="equal">
      <formula>43538</formula>
    </cfRule>
    <cfRule type="cellIs" dxfId="1142" priority="1298" operator="equal">
      <formula>43466</formula>
    </cfRule>
    <cfRule type="cellIs" dxfId="1141" priority="1299" operator="equal">
      <formula>43397</formula>
    </cfRule>
  </conditionalFormatting>
  <conditionalFormatting sqref="J310">
    <cfRule type="cellIs" dxfId="1140" priority="1303" operator="equal">
      <formula>43538</formula>
    </cfRule>
    <cfRule type="cellIs" dxfId="1139" priority="1304" operator="equal">
      <formula>43586</formula>
    </cfRule>
    <cfRule type="cellIs" dxfId="1138" priority="1305" operator="equal">
      <formula>43578</formula>
    </cfRule>
    <cfRule type="cellIs" dxfId="1137" priority="1306" operator="equal">
      <formula>43466</formula>
    </cfRule>
  </conditionalFormatting>
  <conditionalFormatting sqref="J310">
    <cfRule type="cellIs" dxfId="1136" priority="1296" operator="equal">
      <formula>43586</formula>
    </cfRule>
  </conditionalFormatting>
  <conditionalFormatting sqref="J310">
    <cfRule type="cellIs" dxfId="1135" priority="1300" operator="equal">
      <formula>43402</formula>
    </cfRule>
  </conditionalFormatting>
  <conditionalFormatting sqref="J310">
    <cfRule type="cellIs" dxfId="1134" priority="1294" operator="equal">
      <formula>43402</formula>
    </cfRule>
  </conditionalFormatting>
  <conditionalFormatting sqref="J310">
    <cfRule type="cellIs" dxfId="1133" priority="1307" operator="equal">
      <formula>43402</formula>
    </cfRule>
  </conditionalFormatting>
  <conditionalFormatting sqref="J310">
    <cfRule type="cellIs" dxfId="1132" priority="1293" operator="equal">
      <formula>43401</formula>
    </cfRule>
  </conditionalFormatting>
  <conditionalFormatting sqref="L288">
    <cfRule type="cellIs" dxfId="1131" priority="1279" operator="equal">
      <formula>43578</formula>
    </cfRule>
  </conditionalFormatting>
  <conditionalFormatting sqref="L286 L288">
    <cfRule type="cellIs" dxfId="1130" priority="1285" operator="equal">
      <formula>43402</formula>
    </cfRule>
  </conditionalFormatting>
  <conditionalFormatting sqref="L288">
    <cfRule type="cellIs" dxfId="1129" priority="1270" operator="equal">
      <formula>43401</formula>
    </cfRule>
  </conditionalFormatting>
  <conditionalFormatting sqref="L286">
    <cfRule type="cellIs" dxfId="1128" priority="1269" operator="equal">
      <formula>43397</formula>
    </cfRule>
    <cfRule type="cellIs" dxfId="1127" priority="1271" operator="equal">
      <formula>43397</formula>
    </cfRule>
  </conditionalFormatting>
  <conditionalFormatting sqref="L286">
    <cfRule type="cellIs" dxfId="1126" priority="1268" operator="equal">
      <formula>43466</formula>
    </cfRule>
    <cfRule type="cellIs" dxfId="1125" priority="1272" operator="equal">
      <formula>43538</formula>
    </cfRule>
    <cfRule type="cellIs" dxfId="1124" priority="1273" operator="equal">
      <formula>43586</formula>
    </cfRule>
    <cfRule type="cellIs" dxfId="1123" priority="1274" operator="equal">
      <formula>43578</formula>
    </cfRule>
  </conditionalFormatting>
  <conditionalFormatting sqref="L288">
    <cfRule type="cellIs" dxfId="1122" priority="1284" operator="equal">
      <formula>43397</formula>
    </cfRule>
  </conditionalFormatting>
  <conditionalFormatting sqref="L288">
    <cfRule type="cellIs" dxfId="1121" priority="1277" operator="equal">
      <formula>43538</formula>
    </cfRule>
    <cfRule type="cellIs" dxfId="1120" priority="1280" operator="equal">
      <formula>43466</formula>
    </cfRule>
    <cfRule type="cellIs" dxfId="1119" priority="1282" operator="equal">
      <formula>43397</formula>
    </cfRule>
  </conditionalFormatting>
  <conditionalFormatting sqref="L286:L288">
    <cfRule type="cellIs" dxfId="1118" priority="1286" operator="equal">
      <formula>43538</formula>
    </cfRule>
    <cfRule type="cellIs" dxfId="1117" priority="1287" operator="equal">
      <formula>43586</formula>
    </cfRule>
    <cfRule type="cellIs" dxfId="1116" priority="1288" operator="equal">
      <formula>43578</formula>
    </cfRule>
    <cfRule type="cellIs" dxfId="1115" priority="1289" operator="equal">
      <formula>43466</formula>
    </cfRule>
  </conditionalFormatting>
  <conditionalFormatting sqref="L288">
    <cfRule type="cellIs" dxfId="1114" priority="1278" operator="equal">
      <formula>43586</formula>
    </cfRule>
  </conditionalFormatting>
  <conditionalFormatting sqref="L286 L288">
    <cfRule type="cellIs" dxfId="1113" priority="1283" operator="equal">
      <formula>43402</formula>
    </cfRule>
  </conditionalFormatting>
  <conditionalFormatting sqref="L286 L288">
    <cfRule type="cellIs" dxfId="1112" priority="1276" operator="equal">
      <formula>43402</formula>
    </cfRule>
  </conditionalFormatting>
  <conditionalFormatting sqref="L286:L288">
    <cfRule type="cellIs" dxfId="1111" priority="1290" operator="equal">
      <formula>43402</formula>
    </cfRule>
  </conditionalFormatting>
  <conditionalFormatting sqref="L286:L287">
    <cfRule type="cellIs" dxfId="1110" priority="1291" operator="equal">
      <formula>43401</formula>
    </cfRule>
  </conditionalFormatting>
  <conditionalFormatting sqref="L288">
    <cfRule type="cellIs" dxfId="1109" priority="1275" operator="equal">
      <formula>43401</formula>
    </cfRule>
  </conditionalFormatting>
  <conditionalFormatting sqref="L286">
    <cfRule type="cellIs" dxfId="1108" priority="1281" operator="equal">
      <formula>43401</formula>
    </cfRule>
  </conditionalFormatting>
  <conditionalFormatting sqref="L289">
    <cfRule type="cellIs" dxfId="1107" priority="1261" operator="equal">
      <formula>43402</formula>
    </cfRule>
  </conditionalFormatting>
  <conditionalFormatting sqref="L289">
    <cfRule type="cellIs" dxfId="1106" priority="1253" operator="equal">
      <formula>43397</formula>
    </cfRule>
    <cfRule type="cellIs" dxfId="1105" priority="1254" operator="equal">
      <formula>43397</formula>
    </cfRule>
  </conditionalFormatting>
  <conditionalFormatting sqref="L289">
    <cfRule type="cellIs" dxfId="1104" priority="1252" operator="equal">
      <formula>43466</formula>
    </cfRule>
    <cfRule type="cellIs" dxfId="1103" priority="1255" operator="equal">
      <formula>43538</formula>
    </cfRule>
    <cfRule type="cellIs" dxfId="1102" priority="1256" operator="equal">
      <formula>43586</formula>
    </cfRule>
    <cfRule type="cellIs" dxfId="1101" priority="1257" operator="equal">
      <formula>43578</formula>
    </cfRule>
  </conditionalFormatting>
  <conditionalFormatting sqref="L289:L290">
    <cfRule type="cellIs" dxfId="1100" priority="1262" operator="equal">
      <formula>43538</formula>
    </cfRule>
    <cfRule type="cellIs" dxfId="1099" priority="1263" operator="equal">
      <formula>43586</formula>
    </cfRule>
    <cfRule type="cellIs" dxfId="1098" priority="1264" operator="equal">
      <formula>43578</formula>
    </cfRule>
    <cfRule type="cellIs" dxfId="1097" priority="1265" operator="equal">
      <formula>43466</formula>
    </cfRule>
  </conditionalFormatting>
  <conditionalFormatting sqref="L289">
    <cfRule type="cellIs" dxfId="1096" priority="1260" operator="equal">
      <formula>43402</formula>
    </cfRule>
  </conditionalFormatting>
  <conditionalFormatting sqref="L289">
    <cfRule type="cellIs" dxfId="1095" priority="1258" operator="equal">
      <formula>43402</formula>
    </cfRule>
  </conditionalFormatting>
  <conditionalFormatting sqref="L289:L290">
    <cfRule type="cellIs" dxfId="1094" priority="1266" operator="equal">
      <formula>43402</formula>
    </cfRule>
  </conditionalFormatting>
  <conditionalFormatting sqref="L289:L290">
    <cfRule type="cellIs" dxfId="1093" priority="1267" operator="equal">
      <formula>43401</formula>
    </cfRule>
  </conditionalFormatting>
  <conditionalFormatting sqref="L289">
    <cfRule type="cellIs" dxfId="1092" priority="1259" operator="equal">
      <formula>43401</formula>
    </cfRule>
  </conditionalFormatting>
  <conditionalFormatting sqref="L291">
    <cfRule type="cellIs" dxfId="1091" priority="1241" operator="equal">
      <formula>43578</formula>
    </cfRule>
  </conditionalFormatting>
  <conditionalFormatting sqref="L291">
    <cfRule type="cellIs" dxfId="1090" priority="1246" operator="equal">
      <formula>43402</formula>
    </cfRule>
  </conditionalFormatting>
  <conditionalFormatting sqref="L291">
    <cfRule type="cellIs" dxfId="1089" priority="1236" operator="equal">
      <formula>43401</formula>
    </cfRule>
  </conditionalFormatting>
  <conditionalFormatting sqref="L291">
    <cfRule type="cellIs" dxfId="1088" priority="1245" operator="equal">
      <formula>43397</formula>
    </cfRule>
  </conditionalFormatting>
  <conditionalFormatting sqref="L291">
    <cfRule type="cellIs" dxfId="1087" priority="1239" operator="equal">
      <formula>43538</formula>
    </cfRule>
    <cfRule type="cellIs" dxfId="1086" priority="1242" operator="equal">
      <formula>43466</formula>
    </cfRule>
    <cfRule type="cellIs" dxfId="1085" priority="1243" operator="equal">
      <formula>43397</formula>
    </cfRule>
  </conditionalFormatting>
  <conditionalFormatting sqref="L291">
    <cfRule type="cellIs" dxfId="1084" priority="1247" operator="equal">
      <formula>43538</formula>
    </cfRule>
    <cfRule type="cellIs" dxfId="1083" priority="1248" operator="equal">
      <formula>43586</formula>
    </cfRule>
    <cfRule type="cellIs" dxfId="1082" priority="1249" operator="equal">
      <formula>43578</formula>
    </cfRule>
    <cfRule type="cellIs" dxfId="1081" priority="1250" operator="equal">
      <formula>43466</formula>
    </cfRule>
  </conditionalFormatting>
  <conditionalFormatting sqref="L291">
    <cfRule type="cellIs" dxfId="1080" priority="1240" operator="equal">
      <formula>43586</formula>
    </cfRule>
  </conditionalFormatting>
  <conditionalFormatting sqref="L291">
    <cfRule type="cellIs" dxfId="1079" priority="1244" operator="equal">
      <formula>43402</formula>
    </cfRule>
  </conditionalFormatting>
  <conditionalFormatting sqref="L291">
    <cfRule type="cellIs" dxfId="1078" priority="1238" operator="equal">
      <formula>43402</formula>
    </cfRule>
  </conditionalFormatting>
  <conditionalFormatting sqref="L291">
    <cfRule type="cellIs" dxfId="1077" priority="1251" operator="equal">
      <formula>43402</formula>
    </cfRule>
  </conditionalFormatting>
  <conditionalFormatting sqref="L291">
    <cfRule type="cellIs" dxfId="1076" priority="1237" operator="equal">
      <formula>43401</formula>
    </cfRule>
  </conditionalFormatting>
  <conditionalFormatting sqref="K524">
    <cfRule type="cellIs" dxfId="1075" priority="1223" operator="equal">
      <formula>43578</formula>
    </cfRule>
  </conditionalFormatting>
  <conditionalFormatting sqref="K522 K524">
    <cfRule type="cellIs" dxfId="1074" priority="1229" operator="equal">
      <formula>43402</formula>
    </cfRule>
  </conditionalFormatting>
  <conditionalFormatting sqref="K524">
    <cfRule type="cellIs" dxfId="1073" priority="1214" operator="equal">
      <formula>43401</formula>
    </cfRule>
  </conditionalFormatting>
  <conditionalFormatting sqref="K522">
    <cfRule type="cellIs" dxfId="1072" priority="1213" operator="equal">
      <formula>43397</formula>
    </cfRule>
    <cfRule type="cellIs" dxfId="1071" priority="1215" operator="equal">
      <formula>43397</formula>
    </cfRule>
  </conditionalFormatting>
  <conditionalFormatting sqref="K522">
    <cfRule type="cellIs" dxfId="1070" priority="1212" operator="equal">
      <formula>43466</formula>
    </cfRule>
    <cfRule type="cellIs" dxfId="1069" priority="1216" operator="equal">
      <formula>43538</formula>
    </cfRule>
    <cfRule type="cellIs" dxfId="1068" priority="1217" operator="equal">
      <formula>43586</formula>
    </cfRule>
    <cfRule type="cellIs" dxfId="1067" priority="1218" operator="equal">
      <formula>43578</formula>
    </cfRule>
  </conditionalFormatting>
  <conditionalFormatting sqref="K524">
    <cfRule type="cellIs" dxfId="1066" priority="1228" operator="equal">
      <formula>43397</formula>
    </cfRule>
  </conditionalFormatting>
  <conditionalFormatting sqref="K524">
    <cfRule type="cellIs" dxfId="1065" priority="1221" operator="equal">
      <formula>43538</formula>
    </cfRule>
    <cfRule type="cellIs" dxfId="1064" priority="1224" operator="equal">
      <formula>43466</formula>
    </cfRule>
    <cfRule type="cellIs" dxfId="1063" priority="1226" operator="equal">
      <formula>43397</formula>
    </cfRule>
  </conditionalFormatting>
  <conditionalFormatting sqref="K522:K524">
    <cfRule type="cellIs" dxfId="1062" priority="1230" operator="equal">
      <formula>43538</formula>
    </cfRule>
    <cfRule type="cellIs" dxfId="1061" priority="1231" operator="equal">
      <formula>43586</formula>
    </cfRule>
    <cfRule type="cellIs" dxfId="1060" priority="1232" operator="equal">
      <formula>43578</formula>
    </cfRule>
    <cfRule type="cellIs" dxfId="1059" priority="1233" operator="equal">
      <formula>43466</formula>
    </cfRule>
  </conditionalFormatting>
  <conditionalFormatting sqref="K524">
    <cfRule type="cellIs" dxfId="1058" priority="1222" operator="equal">
      <formula>43586</formula>
    </cfRule>
  </conditionalFormatting>
  <conditionalFormatting sqref="K522 K524">
    <cfRule type="cellIs" dxfId="1057" priority="1227" operator="equal">
      <formula>43402</formula>
    </cfRule>
  </conditionalFormatting>
  <conditionalFormatting sqref="K522 K524">
    <cfRule type="cellIs" dxfId="1056" priority="1220" operator="equal">
      <formula>43402</formula>
    </cfRule>
  </conditionalFormatting>
  <conditionalFormatting sqref="K522:K524">
    <cfRule type="cellIs" dxfId="1055" priority="1234" operator="equal">
      <formula>43402</formula>
    </cfRule>
  </conditionalFormatting>
  <conditionalFormatting sqref="K522:K523">
    <cfRule type="cellIs" dxfId="1054" priority="1235" operator="equal">
      <formula>43401</formula>
    </cfRule>
  </conditionalFormatting>
  <conditionalFormatting sqref="K524">
    <cfRule type="cellIs" dxfId="1053" priority="1219" operator="equal">
      <formula>43401</formula>
    </cfRule>
  </conditionalFormatting>
  <conditionalFormatting sqref="K522">
    <cfRule type="cellIs" dxfId="1052" priority="1225" operator="equal">
      <formula>43401</formula>
    </cfRule>
  </conditionalFormatting>
  <conditionalFormatting sqref="K525">
    <cfRule type="cellIs" dxfId="1051" priority="1205" operator="equal">
      <formula>43402</formula>
    </cfRule>
  </conditionalFormatting>
  <conditionalFormatting sqref="K525">
    <cfRule type="cellIs" dxfId="1050" priority="1197" operator="equal">
      <formula>43397</formula>
    </cfRule>
    <cfRule type="cellIs" dxfId="1049" priority="1198" operator="equal">
      <formula>43397</formula>
    </cfRule>
  </conditionalFormatting>
  <conditionalFormatting sqref="K525">
    <cfRule type="cellIs" dxfId="1048" priority="1196" operator="equal">
      <formula>43466</formula>
    </cfRule>
    <cfRule type="cellIs" dxfId="1047" priority="1199" operator="equal">
      <formula>43538</formula>
    </cfRule>
    <cfRule type="cellIs" dxfId="1046" priority="1200" operator="equal">
      <formula>43586</formula>
    </cfRule>
    <cfRule type="cellIs" dxfId="1045" priority="1201" operator="equal">
      <formula>43578</formula>
    </cfRule>
  </conditionalFormatting>
  <conditionalFormatting sqref="K525:K526">
    <cfRule type="cellIs" dxfId="1044" priority="1206" operator="equal">
      <formula>43538</formula>
    </cfRule>
    <cfRule type="cellIs" dxfId="1043" priority="1207" operator="equal">
      <formula>43586</formula>
    </cfRule>
    <cfRule type="cellIs" dxfId="1042" priority="1208" operator="equal">
      <formula>43578</formula>
    </cfRule>
    <cfRule type="cellIs" dxfId="1041" priority="1209" operator="equal">
      <formula>43466</formula>
    </cfRule>
  </conditionalFormatting>
  <conditionalFormatting sqref="K525">
    <cfRule type="cellIs" dxfId="1040" priority="1204" operator="equal">
      <formula>43402</formula>
    </cfRule>
  </conditionalFormatting>
  <conditionalFormatting sqref="K525">
    <cfRule type="cellIs" dxfId="1039" priority="1202" operator="equal">
      <formula>43402</formula>
    </cfRule>
  </conditionalFormatting>
  <conditionalFormatting sqref="K525:K526">
    <cfRule type="cellIs" dxfId="1038" priority="1210" operator="equal">
      <formula>43402</formula>
    </cfRule>
  </conditionalFormatting>
  <conditionalFormatting sqref="K525:K526">
    <cfRule type="cellIs" dxfId="1037" priority="1211" operator="equal">
      <formula>43401</formula>
    </cfRule>
  </conditionalFormatting>
  <conditionalFormatting sqref="K525">
    <cfRule type="cellIs" dxfId="1036" priority="1203" operator="equal">
      <formula>43401</formula>
    </cfRule>
  </conditionalFormatting>
  <conditionalFormatting sqref="K527">
    <cfRule type="cellIs" dxfId="1035" priority="1185" operator="equal">
      <formula>43578</formula>
    </cfRule>
  </conditionalFormatting>
  <conditionalFormatting sqref="K527">
    <cfRule type="cellIs" dxfId="1034" priority="1190" operator="equal">
      <formula>43402</formula>
    </cfRule>
  </conditionalFormatting>
  <conditionalFormatting sqref="K527">
    <cfRule type="cellIs" dxfId="1033" priority="1180" operator="equal">
      <formula>43401</formula>
    </cfRule>
  </conditionalFormatting>
  <conditionalFormatting sqref="K527">
    <cfRule type="cellIs" dxfId="1032" priority="1189" operator="equal">
      <formula>43397</formula>
    </cfRule>
  </conditionalFormatting>
  <conditionalFormatting sqref="K527">
    <cfRule type="cellIs" dxfId="1031" priority="1183" operator="equal">
      <formula>43538</formula>
    </cfRule>
    <cfRule type="cellIs" dxfId="1030" priority="1186" operator="equal">
      <formula>43466</formula>
    </cfRule>
    <cfRule type="cellIs" dxfId="1029" priority="1187" operator="equal">
      <formula>43397</formula>
    </cfRule>
  </conditionalFormatting>
  <conditionalFormatting sqref="K527">
    <cfRule type="cellIs" dxfId="1028" priority="1191" operator="equal">
      <formula>43538</formula>
    </cfRule>
    <cfRule type="cellIs" dxfId="1027" priority="1192" operator="equal">
      <formula>43586</formula>
    </cfRule>
    <cfRule type="cellIs" dxfId="1026" priority="1193" operator="equal">
      <formula>43578</formula>
    </cfRule>
    <cfRule type="cellIs" dxfId="1025" priority="1194" operator="equal">
      <formula>43466</formula>
    </cfRule>
  </conditionalFormatting>
  <conditionalFormatting sqref="K527">
    <cfRule type="cellIs" dxfId="1024" priority="1184" operator="equal">
      <formula>43586</formula>
    </cfRule>
  </conditionalFormatting>
  <conditionalFormatting sqref="K527">
    <cfRule type="cellIs" dxfId="1023" priority="1188" operator="equal">
      <formula>43402</formula>
    </cfRule>
  </conditionalFormatting>
  <conditionalFormatting sqref="K527">
    <cfRule type="cellIs" dxfId="1022" priority="1182" operator="equal">
      <formula>43402</formula>
    </cfRule>
  </conditionalFormatting>
  <conditionalFormatting sqref="K527">
    <cfRule type="cellIs" dxfId="1021" priority="1195" operator="equal">
      <formula>43402</formula>
    </cfRule>
  </conditionalFormatting>
  <conditionalFormatting sqref="K527">
    <cfRule type="cellIs" dxfId="1020" priority="1181" operator="equal">
      <formula>43401</formula>
    </cfRule>
  </conditionalFormatting>
  <conditionalFormatting sqref="L505">
    <cfRule type="cellIs" dxfId="1019" priority="1167" operator="equal">
      <formula>43578</formula>
    </cfRule>
  </conditionalFormatting>
  <conditionalFormatting sqref="L503 L505">
    <cfRule type="cellIs" dxfId="1018" priority="1173" operator="equal">
      <formula>43402</formula>
    </cfRule>
  </conditionalFormatting>
  <conditionalFormatting sqref="L505">
    <cfRule type="cellIs" dxfId="1017" priority="1158" operator="equal">
      <formula>43401</formula>
    </cfRule>
  </conditionalFormatting>
  <conditionalFormatting sqref="L503">
    <cfRule type="cellIs" dxfId="1016" priority="1157" operator="equal">
      <formula>43397</formula>
    </cfRule>
    <cfRule type="cellIs" dxfId="1015" priority="1159" operator="equal">
      <formula>43397</formula>
    </cfRule>
  </conditionalFormatting>
  <conditionalFormatting sqref="L503">
    <cfRule type="cellIs" dxfId="1014" priority="1156" operator="equal">
      <formula>43466</formula>
    </cfRule>
    <cfRule type="cellIs" dxfId="1013" priority="1160" operator="equal">
      <formula>43538</formula>
    </cfRule>
    <cfRule type="cellIs" dxfId="1012" priority="1161" operator="equal">
      <formula>43586</formula>
    </cfRule>
    <cfRule type="cellIs" dxfId="1011" priority="1162" operator="equal">
      <formula>43578</formula>
    </cfRule>
  </conditionalFormatting>
  <conditionalFormatting sqref="L505">
    <cfRule type="cellIs" dxfId="1010" priority="1172" operator="equal">
      <formula>43397</formula>
    </cfRule>
  </conditionalFormatting>
  <conditionalFormatting sqref="L505">
    <cfRule type="cellIs" dxfId="1009" priority="1165" operator="equal">
      <formula>43538</formula>
    </cfRule>
    <cfRule type="cellIs" dxfId="1008" priority="1168" operator="equal">
      <formula>43466</formula>
    </cfRule>
    <cfRule type="cellIs" dxfId="1007" priority="1170" operator="equal">
      <formula>43397</formula>
    </cfRule>
  </conditionalFormatting>
  <conditionalFormatting sqref="L503:L505">
    <cfRule type="cellIs" dxfId="1006" priority="1174" operator="equal">
      <formula>43538</formula>
    </cfRule>
    <cfRule type="cellIs" dxfId="1005" priority="1175" operator="equal">
      <formula>43586</formula>
    </cfRule>
    <cfRule type="cellIs" dxfId="1004" priority="1176" operator="equal">
      <formula>43578</formula>
    </cfRule>
    <cfRule type="cellIs" dxfId="1003" priority="1177" operator="equal">
      <formula>43466</formula>
    </cfRule>
  </conditionalFormatting>
  <conditionalFormatting sqref="L505">
    <cfRule type="cellIs" dxfId="1002" priority="1166" operator="equal">
      <formula>43586</formula>
    </cfRule>
  </conditionalFormatting>
  <conditionalFormatting sqref="L503 L505">
    <cfRule type="cellIs" dxfId="1001" priority="1171" operator="equal">
      <formula>43402</formula>
    </cfRule>
  </conditionalFormatting>
  <conditionalFormatting sqref="L503 L505">
    <cfRule type="cellIs" dxfId="1000" priority="1164" operator="equal">
      <formula>43402</formula>
    </cfRule>
  </conditionalFormatting>
  <conditionalFormatting sqref="L503:L505">
    <cfRule type="cellIs" dxfId="999" priority="1178" operator="equal">
      <formula>43402</formula>
    </cfRule>
  </conditionalFormatting>
  <conditionalFormatting sqref="L503:L504">
    <cfRule type="cellIs" dxfId="998" priority="1179" operator="equal">
      <formula>43401</formula>
    </cfRule>
  </conditionalFormatting>
  <conditionalFormatting sqref="L505">
    <cfRule type="cellIs" dxfId="997" priority="1163" operator="equal">
      <formula>43401</formula>
    </cfRule>
  </conditionalFormatting>
  <conditionalFormatting sqref="L503">
    <cfRule type="cellIs" dxfId="996" priority="1169" operator="equal">
      <formula>43401</formula>
    </cfRule>
  </conditionalFormatting>
  <conditionalFormatting sqref="L506">
    <cfRule type="cellIs" dxfId="995" priority="1149" operator="equal">
      <formula>43402</formula>
    </cfRule>
  </conditionalFormatting>
  <conditionalFormatting sqref="L506">
    <cfRule type="cellIs" dxfId="994" priority="1141" operator="equal">
      <formula>43397</formula>
    </cfRule>
    <cfRule type="cellIs" dxfId="993" priority="1142" operator="equal">
      <formula>43397</formula>
    </cfRule>
  </conditionalFormatting>
  <conditionalFormatting sqref="L506">
    <cfRule type="cellIs" dxfId="992" priority="1140" operator="equal">
      <formula>43466</formula>
    </cfRule>
    <cfRule type="cellIs" dxfId="991" priority="1143" operator="equal">
      <formula>43538</formula>
    </cfRule>
    <cfRule type="cellIs" dxfId="990" priority="1144" operator="equal">
      <formula>43586</formula>
    </cfRule>
    <cfRule type="cellIs" dxfId="989" priority="1145" operator="equal">
      <formula>43578</formula>
    </cfRule>
  </conditionalFormatting>
  <conditionalFormatting sqref="L506:L507">
    <cfRule type="cellIs" dxfId="988" priority="1150" operator="equal">
      <formula>43538</formula>
    </cfRule>
    <cfRule type="cellIs" dxfId="987" priority="1151" operator="equal">
      <formula>43586</formula>
    </cfRule>
    <cfRule type="cellIs" dxfId="986" priority="1152" operator="equal">
      <formula>43578</formula>
    </cfRule>
    <cfRule type="cellIs" dxfId="985" priority="1153" operator="equal">
      <formula>43466</formula>
    </cfRule>
  </conditionalFormatting>
  <conditionalFormatting sqref="L506">
    <cfRule type="cellIs" dxfId="984" priority="1148" operator="equal">
      <formula>43402</formula>
    </cfRule>
  </conditionalFormatting>
  <conditionalFormatting sqref="L506">
    <cfRule type="cellIs" dxfId="983" priority="1146" operator="equal">
      <formula>43402</formula>
    </cfRule>
  </conditionalFormatting>
  <conditionalFormatting sqref="L506:L507">
    <cfRule type="cellIs" dxfId="982" priority="1154" operator="equal">
      <formula>43402</formula>
    </cfRule>
  </conditionalFormatting>
  <conditionalFormatting sqref="L506:L507">
    <cfRule type="cellIs" dxfId="981" priority="1155" operator="equal">
      <formula>43401</formula>
    </cfRule>
  </conditionalFormatting>
  <conditionalFormatting sqref="L506">
    <cfRule type="cellIs" dxfId="980" priority="1147" operator="equal">
      <formula>43401</formula>
    </cfRule>
  </conditionalFormatting>
  <conditionalFormatting sqref="L508">
    <cfRule type="cellIs" dxfId="979" priority="1129" operator="equal">
      <formula>43578</formula>
    </cfRule>
  </conditionalFormatting>
  <conditionalFormatting sqref="L508">
    <cfRule type="cellIs" dxfId="978" priority="1134" operator="equal">
      <formula>43402</formula>
    </cfRule>
  </conditionalFormatting>
  <conditionalFormatting sqref="L508">
    <cfRule type="cellIs" dxfId="977" priority="1124" operator="equal">
      <formula>43401</formula>
    </cfRule>
  </conditionalFormatting>
  <conditionalFormatting sqref="L508">
    <cfRule type="cellIs" dxfId="976" priority="1133" operator="equal">
      <formula>43397</formula>
    </cfRule>
  </conditionalFormatting>
  <conditionalFormatting sqref="L508">
    <cfRule type="cellIs" dxfId="975" priority="1127" operator="equal">
      <formula>43538</formula>
    </cfRule>
    <cfRule type="cellIs" dxfId="974" priority="1130" operator="equal">
      <formula>43466</formula>
    </cfRule>
    <cfRule type="cellIs" dxfId="973" priority="1131" operator="equal">
      <formula>43397</formula>
    </cfRule>
  </conditionalFormatting>
  <conditionalFormatting sqref="L508">
    <cfRule type="cellIs" dxfId="972" priority="1135" operator="equal">
      <formula>43538</formula>
    </cfRule>
    <cfRule type="cellIs" dxfId="971" priority="1136" operator="equal">
      <formula>43586</formula>
    </cfRule>
    <cfRule type="cellIs" dxfId="970" priority="1137" operator="equal">
      <formula>43578</formula>
    </cfRule>
    <cfRule type="cellIs" dxfId="969" priority="1138" operator="equal">
      <formula>43466</formula>
    </cfRule>
  </conditionalFormatting>
  <conditionalFormatting sqref="L508">
    <cfRule type="cellIs" dxfId="968" priority="1128" operator="equal">
      <formula>43586</formula>
    </cfRule>
  </conditionalFormatting>
  <conditionalFormatting sqref="L508">
    <cfRule type="cellIs" dxfId="967" priority="1132" operator="equal">
      <formula>43402</formula>
    </cfRule>
  </conditionalFormatting>
  <conditionalFormatting sqref="L508">
    <cfRule type="cellIs" dxfId="966" priority="1126" operator="equal">
      <formula>43402</formula>
    </cfRule>
  </conditionalFormatting>
  <conditionalFormatting sqref="L508">
    <cfRule type="cellIs" dxfId="965" priority="1139" operator="equal">
      <formula>43402</formula>
    </cfRule>
  </conditionalFormatting>
  <conditionalFormatting sqref="L508">
    <cfRule type="cellIs" dxfId="964" priority="1125" operator="equal">
      <formula>43401</formula>
    </cfRule>
  </conditionalFormatting>
  <conditionalFormatting sqref="K877">
    <cfRule type="cellIs" dxfId="851" priority="983" operator="equal">
      <formula>43578</formula>
    </cfRule>
  </conditionalFormatting>
  <conditionalFormatting sqref="K875 K877">
    <cfRule type="cellIs" dxfId="850" priority="989" operator="equal">
      <formula>43402</formula>
    </cfRule>
  </conditionalFormatting>
  <conditionalFormatting sqref="K877">
    <cfRule type="cellIs" dxfId="849" priority="974" operator="equal">
      <formula>43401</formula>
    </cfRule>
  </conditionalFormatting>
  <conditionalFormatting sqref="K875">
    <cfRule type="cellIs" dxfId="848" priority="973" operator="equal">
      <formula>43397</formula>
    </cfRule>
    <cfRule type="cellIs" dxfId="847" priority="975" operator="equal">
      <formula>43397</formula>
    </cfRule>
  </conditionalFormatting>
  <conditionalFormatting sqref="K875">
    <cfRule type="cellIs" dxfId="846" priority="972" operator="equal">
      <formula>43466</formula>
    </cfRule>
    <cfRule type="cellIs" dxfId="845" priority="976" operator="equal">
      <formula>43538</formula>
    </cfRule>
    <cfRule type="cellIs" dxfId="844" priority="977" operator="equal">
      <formula>43586</formula>
    </cfRule>
    <cfRule type="cellIs" dxfId="843" priority="978" operator="equal">
      <formula>43578</formula>
    </cfRule>
  </conditionalFormatting>
  <conditionalFormatting sqref="K877">
    <cfRule type="cellIs" dxfId="842" priority="988" operator="equal">
      <formula>43397</formula>
    </cfRule>
  </conditionalFormatting>
  <conditionalFormatting sqref="K877">
    <cfRule type="cellIs" dxfId="841" priority="981" operator="equal">
      <formula>43538</formula>
    </cfRule>
    <cfRule type="cellIs" dxfId="840" priority="984" operator="equal">
      <formula>43466</formula>
    </cfRule>
    <cfRule type="cellIs" dxfId="839" priority="986" operator="equal">
      <formula>43397</formula>
    </cfRule>
  </conditionalFormatting>
  <conditionalFormatting sqref="K875:K877">
    <cfRule type="cellIs" dxfId="838" priority="990" operator="equal">
      <formula>43538</formula>
    </cfRule>
    <cfRule type="cellIs" dxfId="837" priority="991" operator="equal">
      <formula>43586</formula>
    </cfRule>
    <cfRule type="cellIs" dxfId="836" priority="992" operator="equal">
      <formula>43578</formula>
    </cfRule>
    <cfRule type="cellIs" dxfId="835" priority="993" operator="equal">
      <formula>43466</formula>
    </cfRule>
  </conditionalFormatting>
  <conditionalFormatting sqref="K877">
    <cfRule type="cellIs" dxfId="834" priority="982" operator="equal">
      <formula>43586</formula>
    </cfRule>
  </conditionalFormatting>
  <conditionalFormatting sqref="K875 K877">
    <cfRule type="cellIs" dxfId="833" priority="987" operator="equal">
      <formula>43402</formula>
    </cfRule>
  </conditionalFormatting>
  <conditionalFormatting sqref="K875 K877">
    <cfRule type="cellIs" dxfId="832" priority="980" operator="equal">
      <formula>43402</formula>
    </cfRule>
  </conditionalFormatting>
  <conditionalFormatting sqref="K875:K877">
    <cfRule type="cellIs" dxfId="831" priority="994" operator="equal">
      <formula>43402</formula>
    </cfRule>
  </conditionalFormatting>
  <conditionalFormatting sqref="K875:K876">
    <cfRule type="cellIs" dxfId="830" priority="995" operator="equal">
      <formula>43401</formula>
    </cfRule>
  </conditionalFormatting>
  <conditionalFormatting sqref="K877">
    <cfRule type="cellIs" dxfId="829" priority="979" operator="equal">
      <formula>43401</formula>
    </cfRule>
  </conditionalFormatting>
  <conditionalFormatting sqref="K875">
    <cfRule type="cellIs" dxfId="828" priority="985" operator="equal">
      <formula>43401</formula>
    </cfRule>
  </conditionalFormatting>
  <conditionalFormatting sqref="K878">
    <cfRule type="cellIs" dxfId="827" priority="965" operator="equal">
      <formula>43402</formula>
    </cfRule>
  </conditionalFormatting>
  <conditionalFormatting sqref="K878">
    <cfRule type="cellIs" dxfId="826" priority="957" operator="equal">
      <formula>43397</formula>
    </cfRule>
    <cfRule type="cellIs" dxfId="825" priority="958" operator="equal">
      <formula>43397</formula>
    </cfRule>
  </conditionalFormatting>
  <conditionalFormatting sqref="K878">
    <cfRule type="cellIs" dxfId="824" priority="956" operator="equal">
      <formula>43466</formula>
    </cfRule>
    <cfRule type="cellIs" dxfId="823" priority="959" operator="equal">
      <formula>43538</formula>
    </cfRule>
    <cfRule type="cellIs" dxfId="822" priority="960" operator="equal">
      <formula>43586</formula>
    </cfRule>
    <cfRule type="cellIs" dxfId="821" priority="961" operator="equal">
      <formula>43578</formula>
    </cfRule>
  </conditionalFormatting>
  <conditionalFormatting sqref="K878">
    <cfRule type="cellIs" dxfId="820" priority="966" operator="equal">
      <formula>43538</formula>
    </cfRule>
    <cfRule type="cellIs" dxfId="819" priority="967" operator="equal">
      <formula>43586</formula>
    </cfRule>
    <cfRule type="cellIs" dxfId="818" priority="968" operator="equal">
      <formula>43578</formula>
    </cfRule>
    <cfRule type="cellIs" dxfId="817" priority="969" operator="equal">
      <formula>43466</formula>
    </cfRule>
  </conditionalFormatting>
  <conditionalFormatting sqref="K878">
    <cfRule type="cellIs" dxfId="816" priority="964" operator="equal">
      <formula>43402</formula>
    </cfRule>
  </conditionalFormatting>
  <conditionalFormatting sqref="K878">
    <cfRule type="cellIs" dxfId="815" priority="962" operator="equal">
      <formula>43402</formula>
    </cfRule>
  </conditionalFormatting>
  <conditionalFormatting sqref="K878">
    <cfRule type="cellIs" dxfId="814" priority="970" operator="equal">
      <formula>43402</formula>
    </cfRule>
  </conditionalFormatting>
  <conditionalFormatting sqref="K878">
    <cfRule type="cellIs" dxfId="813" priority="971" operator="equal">
      <formula>43401</formula>
    </cfRule>
  </conditionalFormatting>
  <conditionalFormatting sqref="K878">
    <cfRule type="cellIs" dxfId="812" priority="963" operator="equal">
      <formula>43401</formula>
    </cfRule>
  </conditionalFormatting>
  <conditionalFormatting sqref="K879">
    <cfRule type="cellIs" dxfId="811" priority="934" operator="equal">
      <formula>43538</formula>
    </cfRule>
    <cfRule type="cellIs" dxfId="810" priority="935" operator="equal">
      <formula>43586</formula>
    </cfRule>
    <cfRule type="cellIs" dxfId="809" priority="936" operator="equal">
      <formula>43578</formula>
    </cfRule>
    <cfRule type="cellIs" dxfId="808" priority="937" operator="equal">
      <formula>43466</formula>
    </cfRule>
  </conditionalFormatting>
  <conditionalFormatting sqref="K879">
    <cfRule type="cellIs" dxfId="807" priority="938" operator="equal">
      <formula>43402</formula>
    </cfRule>
  </conditionalFormatting>
  <conditionalFormatting sqref="K879">
    <cfRule type="cellIs" dxfId="806" priority="939" operator="equal">
      <formula>43401</formula>
    </cfRule>
  </conditionalFormatting>
  <conditionalFormatting sqref="K880">
    <cfRule type="cellIs" dxfId="805" priority="923" operator="equal">
      <formula>43578</formula>
    </cfRule>
  </conditionalFormatting>
  <conditionalFormatting sqref="K880">
    <cfRule type="cellIs" dxfId="804" priority="928" operator="equal">
      <formula>43402</formula>
    </cfRule>
  </conditionalFormatting>
  <conditionalFormatting sqref="K880">
    <cfRule type="cellIs" dxfId="803" priority="918" operator="equal">
      <formula>43401</formula>
    </cfRule>
  </conditionalFormatting>
  <conditionalFormatting sqref="K880">
    <cfRule type="cellIs" dxfId="802" priority="927" operator="equal">
      <formula>43397</formula>
    </cfRule>
  </conditionalFormatting>
  <conditionalFormatting sqref="K880">
    <cfRule type="cellIs" dxfId="801" priority="921" operator="equal">
      <formula>43538</formula>
    </cfRule>
    <cfRule type="cellIs" dxfId="800" priority="924" operator="equal">
      <formula>43466</formula>
    </cfRule>
    <cfRule type="cellIs" dxfId="799" priority="925" operator="equal">
      <formula>43397</formula>
    </cfRule>
  </conditionalFormatting>
  <conditionalFormatting sqref="K880">
    <cfRule type="cellIs" dxfId="798" priority="929" operator="equal">
      <formula>43538</formula>
    </cfRule>
    <cfRule type="cellIs" dxfId="797" priority="930" operator="equal">
      <formula>43586</formula>
    </cfRule>
    <cfRule type="cellIs" dxfId="796" priority="931" operator="equal">
      <formula>43578</formula>
    </cfRule>
    <cfRule type="cellIs" dxfId="795" priority="932" operator="equal">
      <formula>43466</formula>
    </cfRule>
  </conditionalFormatting>
  <conditionalFormatting sqref="K880">
    <cfRule type="cellIs" dxfId="794" priority="922" operator="equal">
      <formula>43586</formula>
    </cfRule>
  </conditionalFormatting>
  <conditionalFormatting sqref="K880">
    <cfRule type="cellIs" dxfId="793" priority="926" operator="equal">
      <formula>43402</formula>
    </cfRule>
  </conditionalFormatting>
  <conditionalFormatting sqref="K880">
    <cfRule type="cellIs" dxfId="792" priority="920" operator="equal">
      <formula>43402</formula>
    </cfRule>
  </conditionalFormatting>
  <conditionalFormatting sqref="K880">
    <cfRule type="cellIs" dxfId="791" priority="933" operator="equal">
      <formula>43402</formula>
    </cfRule>
  </conditionalFormatting>
  <conditionalFormatting sqref="K880">
    <cfRule type="cellIs" dxfId="790" priority="919" operator="equal">
      <formula>43401</formula>
    </cfRule>
  </conditionalFormatting>
  <conditionalFormatting sqref="L896">
    <cfRule type="cellIs" dxfId="789" priority="905" operator="equal">
      <formula>43578</formula>
    </cfRule>
  </conditionalFormatting>
  <conditionalFormatting sqref="L894 L896">
    <cfRule type="cellIs" dxfId="788" priority="911" operator="equal">
      <formula>43402</formula>
    </cfRule>
  </conditionalFormatting>
  <conditionalFormatting sqref="L896">
    <cfRule type="cellIs" dxfId="787" priority="896" operator="equal">
      <formula>43401</formula>
    </cfRule>
  </conditionalFormatting>
  <conditionalFormatting sqref="L894">
    <cfRule type="cellIs" dxfId="786" priority="895" operator="equal">
      <formula>43397</formula>
    </cfRule>
    <cfRule type="cellIs" dxfId="785" priority="897" operator="equal">
      <formula>43397</formula>
    </cfRule>
  </conditionalFormatting>
  <conditionalFormatting sqref="L894">
    <cfRule type="cellIs" dxfId="784" priority="894" operator="equal">
      <formula>43466</formula>
    </cfRule>
    <cfRule type="cellIs" dxfId="783" priority="898" operator="equal">
      <formula>43538</formula>
    </cfRule>
    <cfRule type="cellIs" dxfId="782" priority="899" operator="equal">
      <formula>43586</formula>
    </cfRule>
    <cfRule type="cellIs" dxfId="781" priority="900" operator="equal">
      <formula>43578</formula>
    </cfRule>
  </conditionalFormatting>
  <conditionalFormatting sqref="L896">
    <cfRule type="cellIs" dxfId="780" priority="910" operator="equal">
      <formula>43397</formula>
    </cfRule>
  </conditionalFormatting>
  <conditionalFormatting sqref="L896">
    <cfRule type="cellIs" dxfId="779" priority="903" operator="equal">
      <formula>43538</formula>
    </cfRule>
    <cfRule type="cellIs" dxfId="778" priority="906" operator="equal">
      <formula>43466</formula>
    </cfRule>
    <cfRule type="cellIs" dxfId="777" priority="908" operator="equal">
      <formula>43397</formula>
    </cfRule>
  </conditionalFormatting>
  <conditionalFormatting sqref="L894:L896">
    <cfRule type="cellIs" dxfId="776" priority="912" operator="equal">
      <formula>43538</formula>
    </cfRule>
    <cfRule type="cellIs" dxfId="775" priority="913" operator="equal">
      <formula>43586</formula>
    </cfRule>
    <cfRule type="cellIs" dxfId="774" priority="914" operator="equal">
      <formula>43578</formula>
    </cfRule>
    <cfRule type="cellIs" dxfId="773" priority="915" operator="equal">
      <formula>43466</formula>
    </cfRule>
  </conditionalFormatting>
  <conditionalFormatting sqref="L896">
    <cfRule type="cellIs" dxfId="772" priority="904" operator="equal">
      <formula>43586</formula>
    </cfRule>
  </conditionalFormatting>
  <conditionalFormatting sqref="L894 L896">
    <cfRule type="cellIs" dxfId="771" priority="909" operator="equal">
      <formula>43402</formula>
    </cfRule>
  </conditionalFormatting>
  <conditionalFormatting sqref="L894 L896">
    <cfRule type="cellIs" dxfId="770" priority="902" operator="equal">
      <formula>43402</formula>
    </cfRule>
  </conditionalFormatting>
  <conditionalFormatting sqref="L894:L896">
    <cfRule type="cellIs" dxfId="769" priority="916" operator="equal">
      <formula>43402</formula>
    </cfRule>
  </conditionalFormatting>
  <conditionalFormatting sqref="L894:L895">
    <cfRule type="cellIs" dxfId="768" priority="917" operator="equal">
      <formula>43401</formula>
    </cfRule>
  </conditionalFormatting>
  <conditionalFormatting sqref="L896">
    <cfRule type="cellIs" dxfId="767" priority="901" operator="equal">
      <formula>43401</formula>
    </cfRule>
  </conditionalFormatting>
  <conditionalFormatting sqref="L894">
    <cfRule type="cellIs" dxfId="766" priority="907" operator="equal">
      <formula>43401</formula>
    </cfRule>
  </conditionalFormatting>
  <conditionalFormatting sqref="L897">
    <cfRule type="cellIs" dxfId="765" priority="887" operator="equal">
      <formula>43402</formula>
    </cfRule>
  </conditionalFormatting>
  <conditionalFormatting sqref="L897">
    <cfRule type="cellIs" dxfId="764" priority="879" operator="equal">
      <formula>43397</formula>
    </cfRule>
    <cfRule type="cellIs" dxfId="763" priority="880" operator="equal">
      <formula>43397</formula>
    </cfRule>
  </conditionalFormatting>
  <conditionalFormatting sqref="L897">
    <cfRule type="cellIs" dxfId="762" priority="878" operator="equal">
      <formula>43466</formula>
    </cfRule>
    <cfRule type="cellIs" dxfId="761" priority="881" operator="equal">
      <formula>43538</formula>
    </cfRule>
    <cfRule type="cellIs" dxfId="760" priority="882" operator="equal">
      <formula>43586</formula>
    </cfRule>
    <cfRule type="cellIs" dxfId="759" priority="883" operator="equal">
      <formula>43578</formula>
    </cfRule>
  </conditionalFormatting>
  <conditionalFormatting sqref="L897">
    <cfRule type="cellIs" dxfId="758" priority="888" operator="equal">
      <formula>43538</formula>
    </cfRule>
    <cfRule type="cellIs" dxfId="757" priority="889" operator="equal">
      <formula>43586</formula>
    </cfRule>
    <cfRule type="cellIs" dxfId="756" priority="890" operator="equal">
      <formula>43578</formula>
    </cfRule>
    <cfRule type="cellIs" dxfId="755" priority="891" operator="equal">
      <formula>43466</formula>
    </cfRule>
  </conditionalFormatting>
  <conditionalFormatting sqref="L897">
    <cfRule type="cellIs" dxfId="754" priority="886" operator="equal">
      <formula>43402</formula>
    </cfRule>
  </conditionalFormatting>
  <conditionalFormatting sqref="L897">
    <cfRule type="cellIs" dxfId="753" priority="884" operator="equal">
      <formula>43402</formula>
    </cfRule>
  </conditionalFormatting>
  <conditionalFormatting sqref="L897">
    <cfRule type="cellIs" dxfId="752" priority="892" operator="equal">
      <formula>43402</formula>
    </cfRule>
  </conditionalFormatting>
  <conditionalFormatting sqref="L897">
    <cfRule type="cellIs" dxfId="751" priority="893" operator="equal">
      <formula>43401</formula>
    </cfRule>
  </conditionalFormatting>
  <conditionalFormatting sqref="L897">
    <cfRule type="cellIs" dxfId="750" priority="885" operator="equal">
      <formula>43401</formula>
    </cfRule>
  </conditionalFormatting>
  <conditionalFormatting sqref="L898">
    <cfRule type="cellIs" dxfId="749" priority="872" operator="equal">
      <formula>43538</formula>
    </cfRule>
    <cfRule type="cellIs" dxfId="748" priority="873" operator="equal">
      <formula>43586</formula>
    </cfRule>
    <cfRule type="cellIs" dxfId="747" priority="874" operator="equal">
      <formula>43578</formula>
    </cfRule>
    <cfRule type="cellIs" dxfId="746" priority="875" operator="equal">
      <formula>43466</formula>
    </cfRule>
  </conditionalFormatting>
  <conditionalFormatting sqref="L898">
    <cfRule type="cellIs" dxfId="745" priority="876" operator="equal">
      <formula>43402</formula>
    </cfRule>
  </conditionalFormatting>
  <conditionalFormatting sqref="L898">
    <cfRule type="cellIs" dxfId="744" priority="877" operator="equal">
      <formula>43401</formula>
    </cfRule>
  </conditionalFormatting>
  <conditionalFormatting sqref="L899">
    <cfRule type="cellIs" dxfId="743" priority="861" operator="equal">
      <formula>43578</formula>
    </cfRule>
  </conditionalFormatting>
  <conditionalFormatting sqref="L899">
    <cfRule type="cellIs" dxfId="742" priority="866" operator="equal">
      <formula>43402</formula>
    </cfRule>
  </conditionalFormatting>
  <conditionalFormatting sqref="L899">
    <cfRule type="cellIs" dxfId="741" priority="856" operator="equal">
      <formula>43401</formula>
    </cfRule>
  </conditionalFormatting>
  <conditionalFormatting sqref="L899">
    <cfRule type="cellIs" dxfId="740" priority="865" operator="equal">
      <formula>43397</formula>
    </cfRule>
  </conditionalFormatting>
  <conditionalFormatting sqref="L899">
    <cfRule type="cellIs" dxfId="739" priority="859" operator="equal">
      <formula>43538</formula>
    </cfRule>
    <cfRule type="cellIs" dxfId="738" priority="862" operator="equal">
      <formula>43466</formula>
    </cfRule>
    <cfRule type="cellIs" dxfId="737" priority="863" operator="equal">
      <formula>43397</formula>
    </cfRule>
  </conditionalFormatting>
  <conditionalFormatting sqref="L899">
    <cfRule type="cellIs" dxfId="736" priority="867" operator="equal">
      <formula>43538</formula>
    </cfRule>
    <cfRule type="cellIs" dxfId="735" priority="868" operator="equal">
      <formula>43586</formula>
    </cfRule>
    <cfRule type="cellIs" dxfId="734" priority="869" operator="equal">
      <formula>43578</formula>
    </cfRule>
    <cfRule type="cellIs" dxfId="733" priority="870" operator="equal">
      <formula>43466</formula>
    </cfRule>
  </conditionalFormatting>
  <conditionalFormatting sqref="L899">
    <cfRule type="cellIs" dxfId="732" priority="860" operator="equal">
      <formula>43586</formula>
    </cfRule>
  </conditionalFormatting>
  <conditionalFormatting sqref="L899">
    <cfRule type="cellIs" dxfId="731" priority="864" operator="equal">
      <formula>43402</formula>
    </cfRule>
  </conditionalFormatting>
  <conditionalFormatting sqref="L899">
    <cfRule type="cellIs" dxfId="730" priority="858" operator="equal">
      <formula>43402</formula>
    </cfRule>
  </conditionalFormatting>
  <conditionalFormatting sqref="L899">
    <cfRule type="cellIs" dxfId="729" priority="871" operator="equal">
      <formula>43402</formula>
    </cfRule>
  </conditionalFormatting>
  <conditionalFormatting sqref="L899">
    <cfRule type="cellIs" dxfId="728" priority="857" operator="equal">
      <formula>43401</formula>
    </cfRule>
  </conditionalFormatting>
  <conditionalFormatting sqref="L133">
    <cfRule type="cellIs" dxfId="727" priority="843" operator="equal">
      <formula>43578</formula>
    </cfRule>
  </conditionalFormatting>
  <conditionalFormatting sqref="L131 L133">
    <cfRule type="cellIs" dxfId="726" priority="849" operator="equal">
      <formula>43402</formula>
    </cfRule>
  </conditionalFormatting>
  <conditionalFormatting sqref="L133">
    <cfRule type="cellIs" dxfId="725" priority="834" operator="equal">
      <formula>43401</formula>
    </cfRule>
  </conditionalFormatting>
  <conditionalFormatting sqref="L131">
    <cfRule type="cellIs" dxfId="724" priority="833" operator="equal">
      <formula>43397</formula>
    </cfRule>
    <cfRule type="cellIs" dxfId="723" priority="835" operator="equal">
      <formula>43397</formula>
    </cfRule>
  </conditionalFormatting>
  <conditionalFormatting sqref="L131">
    <cfRule type="cellIs" dxfId="722" priority="832" operator="equal">
      <formula>43466</formula>
    </cfRule>
    <cfRule type="cellIs" dxfId="721" priority="836" operator="equal">
      <formula>43538</formula>
    </cfRule>
    <cfRule type="cellIs" dxfId="720" priority="837" operator="equal">
      <formula>43586</formula>
    </cfRule>
    <cfRule type="cellIs" dxfId="719" priority="838" operator="equal">
      <formula>43578</formula>
    </cfRule>
  </conditionalFormatting>
  <conditionalFormatting sqref="L133">
    <cfRule type="cellIs" dxfId="718" priority="848" operator="equal">
      <formula>43397</formula>
    </cfRule>
  </conditionalFormatting>
  <conditionalFormatting sqref="L133">
    <cfRule type="cellIs" dxfId="717" priority="841" operator="equal">
      <formula>43538</formula>
    </cfRule>
    <cfRule type="cellIs" dxfId="716" priority="844" operator="equal">
      <formula>43466</formula>
    </cfRule>
    <cfRule type="cellIs" dxfId="715" priority="846" operator="equal">
      <formula>43397</formula>
    </cfRule>
  </conditionalFormatting>
  <conditionalFormatting sqref="L131:L133">
    <cfRule type="cellIs" dxfId="714" priority="850" operator="equal">
      <formula>43538</formula>
    </cfRule>
    <cfRule type="cellIs" dxfId="713" priority="851" operator="equal">
      <formula>43586</formula>
    </cfRule>
    <cfRule type="cellIs" dxfId="712" priority="852" operator="equal">
      <formula>43578</formula>
    </cfRule>
    <cfRule type="cellIs" dxfId="711" priority="853" operator="equal">
      <formula>43466</formula>
    </cfRule>
  </conditionalFormatting>
  <conditionalFormatting sqref="L133">
    <cfRule type="cellIs" dxfId="710" priority="842" operator="equal">
      <formula>43586</formula>
    </cfRule>
  </conditionalFormatting>
  <conditionalFormatting sqref="L131 L133">
    <cfRule type="cellIs" dxfId="709" priority="847" operator="equal">
      <formula>43402</formula>
    </cfRule>
  </conditionalFormatting>
  <conditionalFormatting sqref="L131 L133">
    <cfRule type="cellIs" dxfId="708" priority="840" operator="equal">
      <formula>43402</formula>
    </cfRule>
  </conditionalFormatting>
  <conditionalFormatting sqref="L131:L133">
    <cfRule type="cellIs" dxfId="707" priority="854" operator="equal">
      <formula>43402</formula>
    </cfRule>
  </conditionalFormatting>
  <conditionalFormatting sqref="L131:L132">
    <cfRule type="cellIs" dxfId="706" priority="855" operator="equal">
      <formula>43401</formula>
    </cfRule>
  </conditionalFormatting>
  <conditionalFormatting sqref="L133">
    <cfRule type="cellIs" dxfId="705" priority="839" operator="equal">
      <formula>43401</formula>
    </cfRule>
  </conditionalFormatting>
  <conditionalFormatting sqref="L131">
    <cfRule type="cellIs" dxfId="704" priority="845" operator="equal">
      <formula>43401</formula>
    </cfRule>
  </conditionalFormatting>
  <conditionalFormatting sqref="L134">
    <cfRule type="cellIs" dxfId="703" priority="825" operator="equal">
      <formula>43402</formula>
    </cfRule>
  </conditionalFormatting>
  <conditionalFormatting sqref="L134">
    <cfRule type="cellIs" dxfId="702" priority="817" operator="equal">
      <formula>43397</formula>
    </cfRule>
    <cfRule type="cellIs" dxfId="701" priority="818" operator="equal">
      <formula>43397</formula>
    </cfRule>
  </conditionalFormatting>
  <conditionalFormatting sqref="L134">
    <cfRule type="cellIs" dxfId="700" priority="816" operator="equal">
      <formula>43466</formula>
    </cfRule>
    <cfRule type="cellIs" dxfId="699" priority="819" operator="equal">
      <formula>43538</formula>
    </cfRule>
    <cfRule type="cellIs" dxfId="698" priority="820" operator="equal">
      <formula>43586</formula>
    </cfRule>
    <cfRule type="cellIs" dxfId="697" priority="821" operator="equal">
      <formula>43578</formula>
    </cfRule>
  </conditionalFormatting>
  <conditionalFormatting sqref="L134">
    <cfRule type="cellIs" dxfId="696" priority="826" operator="equal">
      <formula>43538</formula>
    </cfRule>
    <cfRule type="cellIs" dxfId="695" priority="827" operator="equal">
      <formula>43586</formula>
    </cfRule>
    <cfRule type="cellIs" dxfId="694" priority="828" operator="equal">
      <formula>43578</formula>
    </cfRule>
    <cfRule type="cellIs" dxfId="693" priority="829" operator="equal">
      <formula>43466</formula>
    </cfRule>
  </conditionalFormatting>
  <conditionalFormatting sqref="L134">
    <cfRule type="cellIs" dxfId="692" priority="824" operator="equal">
      <formula>43402</formula>
    </cfRule>
  </conditionalFormatting>
  <conditionalFormatting sqref="L134">
    <cfRule type="cellIs" dxfId="691" priority="822" operator="equal">
      <formula>43402</formula>
    </cfRule>
  </conditionalFormatting>
  <conditionalFormatting sqref="L134">
    <cfRule type="cellIs" dxfId="690" priority="830" operator="equal">
      <formula>43402</formula>
    </cfRule>
  </conditionalFormatting>
  <conditionalFormatting sqref="L134">
    <cfRule type="cellIs" dxfId="689" priority="831" operator="equal">
      <formula>43401</formula>
    </cfRule>
  </conditionalFormatting>
  <conditionalFormatting sqref="L134">
    <cfRule type="cellIs" dxfId="688" priority="823" operator="equal">
      <formula>43401</formula>
    </cfRule>
  </conditionalFormatting>
  <conditionalFormatting sqref="L136">
    <cfRule type="cellIs" dxfId="687" priority="782" operator="equal">
      <formula>43578</formula>
    </cfRule>
  </conditionalFormatting>
  <conditionalFormatting sqref="L136">
    <cfRule type="cellIs" dxfId="686" priority="787" operator="equal">
      <formula>43402</formula>
    </cfRule>
  </conditionalFormatting>
  <conditionalFormatting sqref="L136">
    <cfRule type="cellIs" dxfId="685" priority="777" operator="equal">
      <formula>43401</formula>
    </cfRule>
  </conditionalFormatting>
  <conditionalFormatting sqref="L136">
    <cfRule type="cellIs" dxfId="684" priority="786" operator="equal">
      <formula>43397</formula>
    </cfRule>
  </conditionalFormatting>
  <conditionalFormatting sqref="L136">
    <cfRule type="cellIs" dxfId="683" priority="780" operator="equal">
      <formula>43538</formula>
    </cfRule>
    <cfRule type="cellIs" dxfId="682" priority="783" operator="equal">
      <formula>43466</formula>
    </cfRule>
    <cfRule type="cellIs" dxfId="681" priority="784" operator="equal">
      <formula>43397</formula>
    </cfRule>
  </conditionalFormatting>
  <conditionalFormatting sqref="L135:L136">
    <cfRule type="cellIs" dxfId="680" priority="788" operator="equal">
      <formula>43538</formula>
    </cfRule>
    <cfRule type="cellIs" dxfId="679" priority="789" operator="equal">
      <formula>43586</formula>
    </cfRule>
    <cfRule type="cellIs" dxfId="678" priority="790" operator="equal">
      <formula>43578</formula>
    </cfRule>
    <cfRule type="cellIs" dxfId="677" priority="791" operator="equal">
      <formula>43466</formula>
    </cfRule>
  </conditionalFormatting>
  <conditionalFormatting sqref="L136">
    <cfRule type="cellIs" dxfId="676" priority="781" operator="equal">
      <formula>43586</formula>
    </cfRule>
  </conditionalFormatting>
  <conditionalFormatting sqref="L136">
    <cfRule type="cellIs" dxfId="675" priority="785" operator="equal">
      <formula>43402</formula>
    </cfRule>
  </conditionalFormatting>
  <conditionalFormatting sqref="L136">
    <cfRule type="cellIs" dxfId="674" priority="779" operator="equal">
      <formula>43402</formula>
    </cfRule>
  </conditionalFormatting>
  <conditionalFormatting sqref="L135:L136">
    <cfRule type="cellIs" dxfId="673" priority="792" operator="equal">
      <formula>43402</formula>
    </cfRule>
  </conditionalFormatting>
  <conditionalFormatting sqref="L135">
    <cfRule type="cellIs" dxfId="672" priority="793" operator="equal">
      <formula>43401</formula>
    </cfRule>
  </conditionalFormatting>
  <conditionalFormatting sqref="L136">
    <cfRule type="cellIs" dxfId="671" priority="778" operator="equal">
      <formula>43401</formula>
    </cfRule>
  </conditionalFormatting>
  <conditionalFormatting sqref="L164">
    <cfRule type="cellIs" dxfId="670" priority="764" operator="equal">
      <formula>43578</formula>
    </cfRule>
  </conditionalFormatting>
  <conditionalFormatting sqref="L162 L164">
    <cfRule type="cellIs" dxfId="669" priority="770" operator="equal">
      <formula>43402</formula>
    </cfRule>
  </conditionalFormatting>
  <conditionalFormatting sqref="L164">
    <cfRule type="cellIs" dxfId="668" priority="755" operator="equal">
      <formula>43401</formula>
    </cfRule>
  </conditionalFormatting>
  <conditionalFormatting sqref="L162">
    <cfRule type="cellIs" dxfId="667" priority="754" operator="equal">
      <formula>43397</formula>
    </cfRule>
    <cfRule type="cellIs" dxfId="666" priority="756" operator="equal">
      <formula>43397</formula>
    </cfRule>
  </conditionalFormatting>
  <conditionalFormatting sqref="L162">
    <cfRule type="cellIs" dxfId="665" priority="753" operator="equal">
      <formula>43466</formula>
    </cfRule>
    <cfRule type="cellIs" dxfId="664" priority="757" operator="equal">
      <formula>43538</formula>
    </cfRule>
    <cfRule type="cellIs" dxfId="663" priority="758" operator="equal">
      <formula>43586</formula>
    </cfRule>
    <cfRule type="cellIs" dxfId="662" priority="759" operator="equal">
      <formula>43578</formula>
    </cfRule>
  </conditionalFormatting>
  <conditionalFormatting sqref="L164">
    <cfRule type="cellIs" dxfId="661" priority="769" operator="equal">
      <formula>43397</formula>
    </cfRule>
  </conditionalFormatting>
  <conditionalFormatting sqref="L164">
    <cfRule type="cellIs" dxfId="660" priority="762" operator="equal">
      <formula>43538</formula>
    </cfRule>
    <cfRule type="cellIs" dxfId="659" priority="765" operator="equal">
      <formula>43466</formula>
    </cfRule>
    <cfRule type="cellIs" dxfId="658" priority="767" operator="equal">
      <formula>43397</formula>
    </cfRule>
  </conditionalFormatting>
  <conditionalFormatting sqref="L162:L164">
    <cfRule type="cellIs" dxfId="657" priority="771" operator="equal">
      <formula>43538</formula>
    </cfRule>
    <cfRule type="cellIs" dxfId="656" priority="772" operator="equal">
      <formula>43586</formula>
    </cfRule>
    <cfRule type="cellIs" dxfId="655" priority="773" operator="equal">
      <formula>43578</formula>
    </cfRule>
    <cfRule type="cellIs" dxfId="654" priority="774" operator="equal">
      <formula>43466</formula>
    </cfRule>
  </conditionalFormatting>
  <conditionalFormatting sqref="L164">
    <cfRule type="cellIs" dxfId="653" priority="763" operator="equal">
      <formula>43586</formula>
    </cfRule>
  </conditionalFormatting>
  <conditionalFormatting sqref="L162 L164">
    <cfRule type="cellIs" dxfId="652" priority="768" operator="equal">
      <formula>43402</formula>
    </cfRule>
  </conditionalFormatting>
  <conditionalFormatting sqref="L162 L164">
    <cfRule type="cellIs" dxfId="651" priority="761" operator="equal">
      <formula>43402</formula>
    </cfRule>
  </conditionalFormatting>
  <conditionalFormatting sqref="L162:L164">
    <cfRule type="cellIs" dxfId="650" priority="775" operator="equal">
      <formula>43402</formula>
    </cfRule>
  </conditionalFormatting>
  <conditionalFormatting sqref="L162:L163">
    <cfRule type="cellIs" dxfId="649" priority="776" operator="equal">
      <formula>43401</formula>
    </cfRule>
  </conditionalFormatting>
  <conditionalFormatting sqref="L164">
    <cfRule type="cellIs" dxfId="648" priority="760" operator="equal">
      <formula>43401</formula>
    </cfRule>
  </conditionalFormatting>
  <conditionalFormatting sqref="L162">
    <cfRule type="cellIs" dxfId="647" priority="766" operator="equal">
      <formula>43401</formula>
    </cfRule>
  </conditionalFormatting>
  <conditionalFormatting sqref="L165">
    <cfRule type="cellIs" dxfId="646" priority="746" operator="equal">
      <formula>43402</formula>
    </cfRule>
  </conditionalFormatting>
  <conditionalFormatting sqref="L165">
    <cfRule type="cellIs" dxfId="645" priority="738" operator="equal">
      <formula>43397</formula>
    </cfRule>
    <cfRule type="cellIs" dxfId="644" priority="739" operator="equal">
      <formula>43397</formula>
    </cfRule>
  </conditionalFormatting>
  <conditionalFormatting sqref="L165">
    <cfRule type="cellIs" dxfId="643" priority="737" operator="equal">
      <formula>43466</formula>
    </cfRule>
    <cfRule type="cellIs" dxfId="642" priority="740" operator="equal">
      <formula>43538</formula>
    </cfRule>
    <cfRule type="cellIs" dxfId="641" priority="741" operator="equal">
      <formula>43586</formula>
    </cfRule>
    <cfRule type="cellIs" dxfId="640" priority="742" operator="equal">
      <formula>43578</formula>
    </cfRule>
  </conditionalFormatting>
  <conditionalFormatting sqref="L165">
    <cfRule type="cellIs" dxfId="639" priority="747" operator="equal">
      <formula>43538</formula>
    </cfRule>
    <cfRule type="cellIs" dxfId="638" priority="748" operator="equal">
      <formula>43586</formula>
    </cfRule>
    <cfRule type="cellIs" dxfId="637" priority="749" operator="equal">
      <formula>43578</formula>
    </cfRule>
    <cfRule type="cellIs" dxfId="636" priority="750" operator="equal">
      <formula>43466</formula>
    </cfRule>
  </conditionalFormatting>
  <conditionalFormatting sqref="L165">
    <cfRule type="cellIs" dxfId="635" priority="745" operator="equal">
      <formula>43402</formula>
    </cfRule>
  </conditionalFormatting>
  <conditionalFormatting sqref="L165">
    <cfRule type="cellIs" dxfId="634" priority="743" operator="equal">
      <formula>43402</formula>
    </cfRule>
  </conditionalFormatting>
  <conditionalFormatting sqref="L165">
    <cfRule type="cellIs" dxfId="633" priority="751" operator="equal">
      <formula>43402</formula>
    </cfRule>
  </conditionalFormatting>
  <conditionalFormatting sqref="L165">
    <cfRule type="cellIs" dxfId="632" priority="752" operator="equal">
      <formula>43401</formula>
    </cfRule>
  </conditionalFormatting>
  <conditionalFormatting sqref="L165">
    <cfRule type="cellIs" dxfId="631" priority="744" operator="equal">
      <formula>43401</formula>
    </cfRule>
  </conditionalFormatting>
  <conditionalFormatting sqref="L167">
    <cfRule type="cellIs" dxfId="630" priority="725" operator="equal">
      <formula>43578</formula>
    </cfRule>
  </conditionalFormatting>
  <conditionalFormatting sqref="L167">
    <cfRule type="cellIs" dxfId="629" priority="730" operator="equal">
      <formula>43402</formula>
    </cfRule>
  </conditionalFormatting>
  <conditionalFormatting sqref="L167">
    <cfRule type="cellIs" dxfId="628" priority="720" operator="equal">
      <formula>43401</formula>
    </cfRule>
  </conditionalFormatting>
  <conditionalFormatting sqref="L167">
    <cfRule type="cellIs" dxfId="627" priority="729" operator="equal">
      <formula>43397</formula>
    </cfRule>
  </conditionalFormatting>
  <conditionalFormatting sqref="L167">
    <cfRule type="cellIs" dxfId="626" priority="723" operator="equal">
      <formula>43538</formula>
    </cfRule>
    <cfRule type="cellIs" dxfId="625" priority="726" operator="equal">
      <formula>43466</formula>
    </cfRule>
    <cfRule type="cellIs" dxfId="624" priority="727" operator="equal">
      <formula>43397</formula>
    </cfRule>
  </conditionalFormatting>
  <conditionalFormatting sqref="L166:L167">
    <cfRule type="cellIs" dxfId="623" priority="731" operator="equal">
      <formula>43538</formula>
    </cfRule>
    <cfRule type="cellIs" dxfId="622" priority="732" operator="equal">
      <formula>43586</formula>
    </cfRule>
    <cfRule type="cellIs" dxfId="621" priority="733" operator="equal">
      <formula>43578</formula>
    </cfRule>
    <cfRule type="cellIs" dxfId="620" priority="734" operator="equal">
      <formula>43466</formula>
    </cfRule>
  </conditionalFormatting>
  <conditionalFormatting sqref="L167">
    <cfRule type="cellIs" dxfId="619" priority="724" operator="equal">
      <formula>43586</formula>
    </cfRule>
  </conditionalFormatting>
  <conditionalFormatting sqref="L167">
    <cfRule type="cellIs" dxfId="618" priority="728" operator="equal">
      <formula>43402</formula>
    </cfRule>
  </conditionalFormatting>
  <conditionalFormatting sqref="L167">
    <cfRule type="cellIs" dxfId="617" priority="722" operator="equal">
      <formula>43402</formula>
    </cfRule>
  </conditionalFormatting>
  <conditionalFormatting sqref="L166:L167">
    <cfRule type="cellIs" dxfId="616" priority="735" operator="equal">
      <formula>43402</formula>
    </cfRule>
  </conditionalFormatting>
  <conditionalFormatting sqref="L166">
    <cfRule type="cellIs" dxfId="615" priority="736" operator="equal">
      <formula>43401</formula>
    </cfRule>
  </conditionalFormatting>
  <conditionalFormatting sqref="L167">
    <cfRule type="cellIs" dxfId="614" priority="721" operator="equal">
      <formula>43401</formula>
    </cfRule>
  </conditionalFormatting>
  <conditionalFormatting sqref="K183">
    <cfRule type="cellIs" dxfId="613" priority="626" operator="equal">
      <formula>43578</formula>
    </cfRule>
  </conditionalFormatting>
  <conditionalFormatting sqref="K181 K183">
    <cfRule type="cellIs" dxfId="612" priority="632" operator="equal">
      <formula>43402</formula>
    </cfRule>
  </conditionalFormatting>
  <conditionalFormatting sqref="K183">
    <cfRule type="cellIs" dxfId="611" priority="617" operator="equal">
      <formula>43401</formula>
    </cfRule>
  </conditionalFormatting>
  <conditionalFormatting sqref="K181">
    <cfRule type="cellIs" dxfId="610" priority="616" operator="equal">
      <formula>43397</formula>
    </cfRule>
    <cfRule type="cellIs" dxfId="609" priority="618" operator="equal">
      <formula>43397</formula>
    </cfRule>
  </conditionalFormatting>
  <conditionalFormatting sqref="K181">
    <cfRule type="cellIs" dxfId="608" priority="615" operator="equal">
      <formula>43466</formula>
    </cfRule>
    <cfRule type="cellIs" dxfId="607" priority="619" operator="equal">
      <formula>43538</formula>
    </cfRule>
    <cfRule type="cellIs" dxfId="606" priority="620" operator="equal">
      <formula>43586</formula>
    </cfRule>
    <cfRule type="cellIs" dxfId="605" priority="621" operator="equal">
      <formula>43578</formula>
    </cfRule>
  </conditionalFormatting>
  <conditionalFormatting sqref="K183">
    <cfRule type="cellIs" dxfId="604" priority="631" operator="equal">
      <formula>43397</formula>
    </cfRule>
  </conditionalFormatting>
  <conditionalFormatting sqref="K183">
    <cfRule type="cellIs" dxfId="603" priority="624" operator="equal">
      <formula>43538</formula>
    </cfRule>
    <cfRule type="cellIs" dxfId="602" priority="627" operator="equal">
      <formula>43466</formula>
    </cfRule>
    <cfRule type="cellIs" dxfId="601" priority="629" operator="equal">
      <formula>43397</formula>
    </cfRule>
  </conditionalFormatting>
  <conditionalFormatting sqref="K181:K183">
    <cfRule type="cellIs" dxfId="600" priority="633" operator="equal">
      <formula>43538</formula>
    </cfRule>
    <cfRule type="cellIs" dxfId="599" priority="634" operator="equal">
      <formula>43586</formula>
    </cfRule>
    <cfRule type="cellIs" dxfId="598" priority="635" operator="equal">
      <formula>43578</formula>
    </cfRule>
    <cfRule type="cellIs" dxfId="597" priority="636" operator="equal">
      <formula>43466</formula>
    </cfRule>
  </conditionalFormatting>
  <conditionalFormatting sqref="K183">
    <cfRule type="cellIs" dxfId="596" priority="625" operator="equal">
      <formula>43586</formula>
    </cfRule>
  </conditionalFormatting>
  <conditionalFormatting sqref="K181 K183">
    <cfRule type="cellIs" dxfId="595" priority="630" operator="equal">
      <formula>43402</formula>
    </cfRule>
  </conditionalFormatting>
  <conditionalFormatting sqref="K181 K183">
    <cfRule type="cellIs" dxfId="594" priority="623" operator="equal">
      <formula>43402</formula>
    </cfRule>
  </conditionalFormatting>
  <conditionalFormatting sqref="K181:K183">
    <cfRule type="cellIs" dxfId="593" priority="637" operator="equal">
      <formula>43402</formula>
    </cfRule>
  </conditionalFormatting>
  <conditionalFormatting sqref="K181:K182">
    <cfRule type="cellIs" dxfId="592" priority="638" operator="equal">
      <formula>43401</formula>
    </cfRule>
  </conditionalFormatting>
  <conditionalFormatting sqref="K183">
    <cfRule type="cellIs" dxfId="591" priority="622" operator="equal">
      <formula>43401</formula>
    </cfRule>
  </conditionalFormatting>
  <conditionalFormatting sqref="K181">
    <cfRule type="cellIs" dxfId="590" priority="628" operator="equal">
      <formula>43401</formula>
    </cfRule>
  </conditionalFormatting>
  <conditionalFormatting sqref="L927">
    <cfRule type="cellIs" dxfId="589" priority="578" operator="equal">
      <formula>43578</formula>
    </cfRule>
  </conditionalFormatting>
  <conditionalFormatting sqref="L925 L927">
    <cfRule type="cellIs" dxfId="588" priority="584" operator="equal">
      <formula>43402</formula>
    </cfRule>
  </conditionalFormatting>
  <conditionalFormatting sqref="L927">
    <cfRule type="cellIs" dxfId="587" priority="569" operator="equal">
      <formula>43401</formula>
    </cfRule>
  </conditionalFormatting>
  <conditionalFormatting sqref="L925">
    <cfRule type="cellIs" dxfId="586" priority="568" operator="equal">
      <formula>43397</formula>
    </cfRule>
    <cfRule type="cellIs" dxfId="585" priority="570" operator="equal">
      <formula>43397</formula>
    </cfRule>
  </conditionalFormatting>
  <conditionalFormatting sqref="L925">
    <cfRule type="cellIs" dxfId="584" priority="567" operator="equal">
      <formula>43466</formula>
    </cfRule>
    <cfRule type="cellIs" dxfId="583" priority="571" operator="equal">
      <formula>43538</formula>
    </cfRule>
    <cfRule type="cellIs" dxfId="582" priority="572" operator="equal">
      <formula>43586</formula>
    </cfRule>
    <cfRule type="cellIs" dxfId="581" priority="573" operator="equal">
      <formula>43578</formula>
    </cfRule>
  </conditionalFormatting>
  <conditionalFormatting sqref="L927">
    <cfRule type="cellIs" dxfId="580" priority="583" operator="equal">
      <formula>43397</formula>
    </cfRule>
  </conditionalFormatting>
  <conditionalFormatting sqref="L927">
    <cfRule type="cellIs" dxfId="579" priority="576" operator="equal">
      <formula>43538</formula>
    </cfRule>
    <cfRule type="cellIs" dxfId="578" priority="579" operator="equal">
      <formula>43466</formula>
    </cfRule>
    <cfRule type="cellIs" dxfId="577" priority="581" operator="equal">
      <formula>43397</formula>
    </cfRule>
  </conditionalFormatting>
  <conditionalFormatting sqref="L925:L927">
    <cfRule type="cellIs" dxfId="576" priority="585" operator="equal">
      <formula>43538</formula>
    </cfRule>
    <cfRule type="cellIs" dxfId="575" priority="586" operator="equal">
      <formula>43586</formula>
    </cfRule>
    <cfRule type="cellIs" dxfId="574" priority="587" operator="equal">
      <formula>43578</formula>
    </cfRule>
    <cfRule type="cellIs" dxfId="573" priority="588" operator="equal">
      <formula>43466</formula>
    </cfRule>
  </conditionalFormatting>
  <conditionalFormatting sqref="L927">
    <cfRule type="cellIs" dxfId="572" priority="577" operator="equal">
      <formula>43586</formula>
    </cfRule>
  </conditionalFormatting>
  <conditionalFormatting sqref="L925 L927">
    <cfRule type="cellIs" dxfId="571" priority="582" operator="equal">
      <formula>43402</formula>
    </cfRule>
  </conditionalFormatting>
  <conditionalFormatting sqref="L925 L927">
    <cfRule type="cellIs" dxfId="570" priority="575" operator="equal">
      <formula>43402</formula>
    </cfRule>
  </conditionalFormatting>
  <conditionalFormatting sqref="L925:L927">
    <cfRule type="cellIs" dxfId="569" priority="589" operator="equal">
      <formula>43402</formula>
    </cfRule>
  </conditionalFormatting>
  <conditionalFormatting sqref="L925:L926">
    <cfRule type="cellIs" dxfId="568" priority="590" operator="equal">
      <formula>43401</formula>
    </cfRule>
  </conditionalFormatting>
  <conditionalFormatting sqref="L927">
    <cfRule type="cellIs" dxfId="567" priority="574" operator="equal">
      <formula>43401</formula>
    </cfRule>
  </conditionalFormatting>
  <conditionalFormatting sqref="L925">
    <cfRule type="cellIs" dxfId="566" priority="580" operator="equal">
      <formula>43401</formula>
    </cfRule>
  </conditionalFormatting>
  <conditionalFormatting sqref="L930">
    <cfRule type="cellIs" dxfId="565" priority="554" operator="equal">
      <formula>43578</formula>
    </cfRule>
  </conditionalFormatting>
  <conditionalFormatting sqref="L928 L930">
    <cfRule type="cellIs" dxfId="564" priority="560" operator="equal">
      <formula>43402</formula>
    </cfRule>
  </conditionalFormatting>
  <conditionalFormatting sqref="L930">
    <cfRule type="cellIs" dxfId="563" priority="545" operator="equal">
      <formula>43401</formula>
    </cfRule>
  </conditionalFormatting>
  <conditionalFormatting sqref="L928">
    <cfRule type="cellIs" dxfId="562" priority="544" operator="equal">
      <formula>43397</formula>
    </cfRule>
    <cfRule type="cellIs" dxfId="561" priority="546" operator="equal">
      <formula>43397</formula>
    </cfRule>
  </conditionalFormatting>
  <conditionalFormatting sqref="L928">
    <cfRule type="cellIs" dxfId="560" priority="543" operator="equal">
      <formula>43466</formula>
    </cfRule>
    <cfRule type="cellIs" dxfId="559" priority="547" operator="equal">
      <formula>43538</formula>
    </cfRule>
    <cfRule type="cellIs" dxfId="558" priority="548" operator="equal">
      <formula>43586</formula>
    </cfRule>
    <cfRule type="cellIs" dxfId="557" priority="549" operator="equal">
      <formula>43578</formula>
    </cfRule>
  </conditionalFormatting>
  <conditionalFormatting sqref="L930">
    <cfRule type="cellIs" dxfId="556" priority="559" operator="equal">
      <formula>43397</formula>
    </cfRule>
  </conditionalFormatting>
  <conditionalFormatting sqref="L930">
    <cfRule type="cellIs" dxfId="555" priority="552" operator="equal">
      <formula>43538</formula>
    </cfRule>
    <cfRule type="cellIs" dxfId="554" priority="555" operator="equal">
      <formula>43466</formula>
    </cfRule>
    <cfRule type="cellIs" dxfId="553" priority="557" operator="equal">
      <formula>43397</formula>
    </cfRule>
  </conditionalFormatting>
  <conditionalFormatting sqref="L928:L930">
    <cfRule type="cellIs" dxfId="552" priority="561" operator="equal">
      <formula>43538</formula>
    </cfRule>
    <cfRule type="cellIs" dxfId="551" priority="562" operator="equal">
      <formula>43586</formula>
    </cfRule>
    <cfRule type="cellIs" dxfId="550" priority="563" operator="equal">
      <formula>43578</formula>
    </cfRule>
    <cfRule type="cellIs" dxfId="549" priority="564" operator="equal">
      <formula>43466</formula>
    </cfRule>
  </conditionalFormatting>
  <conditionalFormatting sqref="L930">
    <cfRule type="cellIs" dxfId="548" priority="553" operator="equal">
      <formula>43586</formula>
    </cfRule>
  </conditionalFormatting>
  <conditionalFormatting sqref="L928 L930">
    <cfRule type="cellIs" dxfId="547" priority="558" operator="equal">
      <formula>43402</formula>
    </cfRule>
  </conditionalFormatting>
  <conditionalFormatting sqref="L928 L930">
    <cfRule type="cellIs" dxfId="546" priority="551" operator="equal">
      <formula>43402</formula>
    </cfRule>
  </conditionalFormatting>
  <conditionalFormatting sqref="L928:L930">
    <cfRule type="cellIs" dxfId="545" priority="565" operator="equal">
      <formula>43402</formula>
    </cfRule>
  </conditionalFormatting>
  <conditionalFormatting sqref="L928:L929">
    <cfRule type="cellIs" dxfId="544" priority="566" operator="equal">
      <formula>43401</formula>
    </cfRule>
  </conditionalFormatting>
  <conditionalFormatting sqref="L930">
    <cfRule type="cellIs" dxfId="543" priority="550" operator="equal">
      <formula>43401</formula>
    </cfRule>
  </conditionalFormatting>
  <conditionalFormatting sqref="L928">
    <cfRule type="cellIs" dxfId="542" priority="556" operator="equal">
      <formula>43401</formula>
    </cfRule>
  </conditionalFormatting>
  <conditionalFormatting sqref="N927">
    <cfRule type="cellIs" dxfId="541" priority="530" operator="equal">
      <formula>43578</formula>
    </cfRule>
  </conditionalFormatting>
  <conditionalFormatting sqref="N925 N927">
    <cfRule type="cellIs" dxfId="540" priority="536" operator="equal">
      <formula>43402</formula>
    </cfRule>
  </conditionalFormatting>
  <conditionalFormatting sqref="N927">
    <cfRule type="cellIs" dxfId="539" priority="521" operator="equal">
      <formula>43401</formula>
    </cfRule>
  </conditionalFormatting>
  <conditionalFormatting sqref="N925">
    <cfRule type="cellIs" dxfId="538" priority="520" operator="equal">
      <formula>43397</formula>
    </cfRule>
    <cfRule type="cellIs" dxfId="537" priority="522" operator="equal">
      <formula>43397</formula>
    </cfRule>
  </conditionalFormatting>
  <conditionalFormatting sqref="N925">
    <cfRule type="cellIs" dxfId="536" priority="519" operator="equal">
      <formula>43466</formula>
    </cfRule>
    <cfRule type="cellIs" dxfId="535" priority="523" operator="equal">
      <formula>43538</formula>
    </cfRule>
    <cfRule type="cellIs" dxfId="534" priority="524" operator="equal">
      <formula>43586</formula>
    </cfRule>
    <cfRule type="cellIs" dxfId="533" priority="525" operator="equal">
      <formula>43578</formula>
    </cfRule>
  </conditionalFormatting>
  <conditionalFormatting sqref="N927">
    <cfRule type="cellIs" dxfId="532" priority="535" operator="equal">
      <formula>43397</formula>
    </cfRule>
  </conditionalFormatting>
  <conditionalFormatting sqref="N927">
    <cfRule type="cellIs" dxfId="531" priority="528" operator="equal">
      <formula>43538</formula>
    </cfRule>
    <cfRule type="cellIs" dxfId="530" priority="531" operator="equal">
      <formula>43466</formula>
    </cfRule>
    <cfRule type="cellIs" dxfId="529" priority="533" operator="equal">
      <formula>43397</formula>
    </cfRule>
  </conditionalFormatting>
  <conditionalFormatting sqref="N925:N927">
    <cfRule type="cellIs" dxfId="528" priority="537" operator="equal">
      <formula>43538</formula>
    </cfRule>
    <cfRule type="cellIs" dxfId="527" priority="538" operator="equal">
      <formula>43586</formula>
    </cfRule>
    <cfRule type="cellIs" dxfId="526" priority="539" operator="equal">
      <formula>43578</formula>
    </cfRule>
    <cfRule type="cellIs" dxfId="525" priority="540" operator="equal">
      <formula>43466</formula>
    </cfRule>
  </conditionalFormatting>
  <conditionalFormatting sqref="N927">
    <cfRule type="cellIs" dxfId="524" priority="529" operator="equal">
      <formula>43586</formula>
    </cfRule>
  </conditionalFormatting>
  <conditionalFormatting sqref="N925 N927">
    <cfRule type="cellIs" dxfId="523" priority="534" operator="equal">
      <formula>43402</formula>
    </cfRule>
  </conditionalFormatting>
  <conditionalFormatting sqref="N925 N927">
    <cfRule type="cellIs" dxfId="522" priority="527" operator="equal">
      <formula>43402</formula>
    </cfRule>
  </conditionalFormatting>
  <conditionalFormatting sqref="N925:N927">
    <cfRule type="cellIs" dxfId="521" priority="541" operator="equal">
      <formula>43402</formula>
    </cfRule>
  </conditionalFormatting>
  <conditionalFormatting sqref="N925:N926">
    <cfRule type="cellIs" dxfId="520" priority="542" operator="equal">
      <formula>43401</formula>
    </cfRule>
  </conditionalFormatting>
  <conditionalFormatting sqref="N927">
    <cfRule type="cellIs" dxfId="519" priority="526" operator="equal">
      <formula>43401</formula>
    </cfRule>
  </conditionalFormatting>
  <conditionalFormatting sqref="N925">
    <cfRule type="cellIs" dxfId="518" priority="532" operator="equal">
      <formula>43401</formula>
    </cfRule>
  </conditionalFormatting>
  <conditionalFormatting sqref="N930">
    <cfRule type="cellIs" dxfId="517" priority="506" operator="equal">
      <formula>43578</formula>
    </cfRule>
  </conditionalFormatting>
  <conditionalFormatting sqref="N928 N930">
    <cfRule type="cellIs" dxfId="516" priority="512" operator="equal">
      <formula>43402</formula>
    </cfRule>
  </conditionalFormatting>
  <conditionalFormatting sqref="N930">
    <cfRule type="cellIs" dxfId="515" priority="497" operator="equal">
      <formula>43401</formula>
    </cfRule>
  </conditionalFormatting>
  <conditionalFormatting sqref="N928">
    <cfRule type="cellIs" dxfId="514" priority="496" operator="equal">
      <formula>43397</formula>
    </cfRule>
    <cfRule type="cellIs" dxfId="513" priority="498" operator="equal">
      <formula>43397</formula>
    </cfRule>
  </conditionalFormatting>
  <conditionalFormatting sqref="N928">
    <cfRule type="cellIs" dxfId="512" priority="495" operator="equal">
      <formula>43466</formula>
    </cfRule>
    <cfRule type="cellIs" dxfId="511" priority="499" operator="equal">
      <formula>43538</formula>
    </cfRule>
    <cfRule type="cellIs" dxfId="510" priority="500" operator="equal">
      <formula>43586</formula>
    </cfRule>
    <cfRule type="cellIs" dxfId="509" priority="501" operator="equal">
      <formula>43578</formula>
    </cfRule>
  </conditionalFormatting>
  <conditionalFormatting sqref="N930">
    <cfRule type="cellIs" dxfId="508" priority="511" operator="equal">
      <formula>43397</formula>
    </cfRule>
  </conditionalFormatting>
  <conditionalFormatting sqref="N930">
    <cfRule type="cellIs" dxfId="507" priority="504" operator="equal">
      <formula>43538</formula>
    </cfRule>
    <cfRule type="cellIs" dxfId="506" priority="507" operator="equal">
      <formula>43466</formula>
    </cfRule>
    <cfRule type="cellIs" dxfId="505" priority="509" operator="equal">
      <formula>43397</formula>
    </cfRule>
  </conditionalFormatting>
  <conditionalFormatting sqref="N928:N930">
    <cfRule type="cellIs" dxfId="504" priority="513" operator="equal">
      <formula>43538</formula>
    </cfRule>
    <cfRule type="cellIs" dxfId="503" priority="514" operator="equal">
      <formula>43586</formula>
    </cfRule>
    <cfRule type="cellIs" dxfId="502" priority="515" operator="equal">
      <formula>43578</formula>
    </cfRule>
    <cfRule type="cellIs" dxfId="501" priority="516" operator="equal">
      <formula>43466</formula>
    </cfRule>
  </conditionalFormatting>
  <conditionalFormatting sqref="N930">
    <cfRule type="cellIs" dxfId="500" priority="505" operator="equal">
      <formula>43586</formula>
    </cfRule>
  </conditionalFormatting>
  <conditionalFormatting sqref="N928 N930">
    <cfRule type="cellIs" dxfId="499" priority="510" operator="equal">
      <formula>43402</formula>
    </cfRule>
  </conditionalFormatting>
  <conditionalFormatting sqref="N928 N930">
    <cfRule type="cellIs" dxfId="498" priority="503" operator="equal">
      <formula>43402</formula>
    </cfRule>
  </conditionalFormatting>
  <conditionalFormatting sqref="N928:N930">
    <cfRule type="cellIs" dxfId="497" priority="517" operator="equal">
      <formula>43402</formula>
    </cfRule>
  </conditionalFormatting>
  <conditionalFormatting sqref="N928:N929">
    <cfRule type="cellIs" dxfId="496" priority="518" operator="equal">
      <formula>43401</formula>
    </cfRule>
  </conditionalFormatting>
  <conditionalFormatting sqref="N930">
    <cfRule type="cellIs" dxfId="495" priority="502" operator="equal">
      <formula>43401</formula>
    </cfRule>
  </conditionalFormatting>
  <conditionalFormatting sqref="N928">
    <cfRule type="cellIs" dxfId="494" priority="508" operator="equal">
      <formula>43401</formula>
    </cfRule>
  </conditionalFormatting>
  <conditionalFormatting sqref="K772">
    <cfRule type="cellIs" dxfId="493" priority="482" operator="equal">
      <formula>43578</formula>
    </cfRule>
  </conditionalFormatting>
  <conditionalFormatting sqref="K770 K772">
    <cfRule type="cellIs" dxfId="492" priority="488" operator="equal">
      <formula>43402</formula>
    </cfRule>
  </conditionalFormatting>
  <conditionalFormatting sqref="K772">
    <cfRule type="cellIs" dxfId="491" priority="473" operator="equal">
      <formula>43401</formula>
    </cfRule>
  </conditionalFormatting>
  <conditionalFormatting sqref="K770">
    <cfRule type="cellIs" dxfId="490" priority="472" operator="equal">
      <formula>43397</formula>
    </cfRule>
    <cfRule type="cellIs" dxfId="489" priority="474" operator="equal">
      <formula>43397</formula>
    </cfRule>
  </conditionalFormatting>
  <conditionalFormatting sqref="K770">
    <cfRule type="cellIs" dxfId="488" priority="471" operator="equal">
      <formula>43466</formula>
    </cfRule>
    <cfRule type="cellIs" dxfId="487" priority="475" operator="equal">
      <formula>43538</formula>
    </cfRule>
    <cfRule type="cellIs" dxfId="486" priority="476" operator="equal">
      <formula>43586</formula>
    </cfRule>
    <cfRule type="cellIs" dxfId="485" priority="477" operator="equal">
      <formula>43578</formula>
    </cfRule>
  </conditionalFormatting>
  <conditionalFormatting sqref="K772">
    <cfRule type="cellIs" dxfId="484" priority="487" operator="equal">
      <formula>43397</formula>
    </cfRule>
  </conditionalFormatting>
  <conditionalFormatting sqref="K772">
    <cfRule type="cellIs" dxfId="483" priority="480" operator="equal">
      <formula>43538</formula>
    </cfRule>
    <cfRule type="cellIs" dxfId="482" priority="483" operator="equal">
      <formula>43466</formula>
    </cfRule>
    <cfRule type="cellIs" dxfId="481" priority="485" operator="equal">
      <formula>43397</formula>
    </cfRule>
  </conditionalFormatting>
  <conditionalFormatting sqref="K770:K772">
    <cfRule type="cellIs" dxfId="480" priority="489" operator="equal">
      <formula>43538</formula>
    </cfRule>
    <cfRule type="cellIs" dxfId="479" priority="490" operator="equal">
      <formula>43586</formula>
    </cfRule>
    <cfRule type="cellIs" dxfId="478" priority="491" operator="equal">
      <formula>43578</formula>
    </cfRule>
    <cfRule type="cellIs" dxfId="477" priority="492" operator="equal">
      <formula>43466</formula>
    </cfRule>
  </conditionalFormatting>
  <conditionalFormatting sqref="K772">
    <cfRule type="cellIs" dxfId="476" priority="481" operator="equal">
      <formula>43586</formula>
    </cfRule>
  </conditionalFormatting>
  <conditionalFormatting sqref="K770 K772">
    <cfRule type="cellIs" dxfId="475" priority="486" operator="equal">
      <formula>43402</formula>
    </cfRule>
  </conditionalFormatting>
  <conditionalFormatting sqref="K770 K772">
    <cfRule type="cellIs" dxfId="474" priority="479" operator="equal">
      <formula>43402</formula>
    </cfRule>
  </conditionalFormatting>
  <conditionalFormatting sqref="K770:K772">
    <cfRule type="cellIs" dxfId="473" priority="493" operator="equal">
      <formula>43402</formula>
    </cfRule>
  </conditionalFormatting>
  <conditionalFormatting sqref="K770:K771">
    <cfRule type="cellIs" dxfId="472" priority="494" operator="equal">
      <formula>43401</formula>
    </cfRule>
  </conditionalFormatting>
  <conditionalFormatting sqref="K772">
    <cfRule type="cellIs" dxfId="471" priority="478" operator="equal">
      <formula>43401</formula>
    </cfRule>
  </conditionalFormatting>
  <conditionalFormatting sqref="K770">
    <cfRule type="cellIs" dxfId="470" priority="484" operator="equal">
      <formula>43401</formula>
    </cfRule>
  </conditionalFormatting>
  <conditionalFormatting sqref="K775">
    <cfRule type="cellIs" dxfId="469" priority="458" operator="equal">
      <formula>43578</formula>
    </cfRule>
  </conditionalFormatting>
  <conditionalFormatting sqref="K773 K775">
    <cfRule type="cellIs" dxfId="468" priority="464" operator="equal">
      <formula>43402</formula>
    </cfRule>
  </conditionalFormatting>
  <conditionalFormatting sqref="K775">
    <cfRule type="cellIs" dxfId="467" priority="449" operator="equal">
      <formula>43401</formula>
    </cfRule>
  </conditionalFormatting>
  <conditionalFormatting sqref="K773">
    <cfRule type="cellIs" dxfId="466" priority="448" operator="equal">
      <formula>43397</formula>
    </cfRule>
    <cfRule type="cellIs" dxfId="465" priority="450" operator="equal">
      <formula>43397</formula>
    </cfRule>
  </conditionalFormatting>
  <conditionalFormatting sqref="K773">
    <cfRule type="cellIs" dxfId="464" priority="447" operator="equal">
      <formula>43466</formula>
    </cfRule>
    <cfRule type="cellIs" dxfId="463" priority="451" operator="equal">
      <formula>43538</formula>
    </cfRule>
    <cfRule type="cellIs" dxfId="462" priority="452" operator="equal">
      <formula>43586</formula>
    </cfRule>
    <cfRule type="cellIs" dxfId="461" priority="453" operator="equal">
      <formula>43578</formula>
    </cfRule>
  </conditionalFormatting>
  <conditionalFormatting sqref="K775">
    <cfRule type="cellIs" dxfId="460" priority="463" operator="equal">
      <formula>43397</formula>
    </cfRule>
  </conditionalFormatting>
  <conditionalFormatting sqref="K775">
    <cfRule type="cellIs" dxfId="459" priority="456" operator="equal">
      <formula>43538</formula>
    </cfRule>
    <cfRule type="cellIs" dxfId="458" priority="459" operator="equal">
      <formula>43466</formula>
    </cfRule>
    <cfRule type="cellIs" dxfId="457" priority="461" operator="equal">
      <formula>43397</formula>
    </cfRule>
  </conditionalFormatting>
  <conditionalFormatting sqref="K773:K775">
    <cfRule type="cellIs" dxfId="456" priority="465" operator="equal">
      <formula>43538</formula>
    </cfRule>
    <cfRule type="cellIs" dxfId="455" priority="466" operator="equal">
      <formula>43586</formula>
    </cfRule>
    <cfRule type="cellIs" dxfId="454" priority="467" operator="equal">
      <formula>43578</formula>
    </cfRule>
    <cfRule type="cellIs" dxfId="453" priority="468" operator="equal">
      <formula>43466</formula>
    </cfRule>
  </conditionalFormatting>
  <conditionalFormatting sqref="K775">
    <cfRule type="cellIs" dxfId="452" priority="457" operator="equal">
      <formula>43586</formula>
    </cfRule>
  </conditionalFormatting>
  <conditionalFormatting sqref="K773 K775">
    <cfRule type="cellIs" dxfId="451" priority="462" operator="equal">
      <formula>43402</formula>
    </cfRule>
  </conditionalFormatting>
  <conditionalFormatting sqref="K773 K775">
    <cfRule type="cellIs" dxfId="450" priority="455" operator="equal">
      <formula>43402</formula>
    </cfRule>
  </conditionalFormatting>
  <conditionalFormatting sqref="K773:K775">
    <cfRule type="cellIs" dxfId="449" priority="469" operator="equal">
      <formula>43402</formula>
    </cfRule>
  </conditionalFormatting>
  <conditionalFormatting sqref="K773:K774">
    <cfRule type="cellIs" dxfId="448" priority="470" operator="equal">
      <formula>43401</formula>
    </cfRule>
  </conditionalFormatting>
  <conditionalFormatting sqref="K775">
    <cfRule type="cellIs" dxfId="447" priority="454" operator="equal">
      <formula>43401</formula>
    </cfRule>
  </conditionalFormatting>
  <conditionalFormatting sqref="K773">
    <cfRule type="cellIs" dxfId="446" priority="460" operator="equal">
      <formula>43401</formula>
    </cfRule>
  </conditionalFormatting>
  <conditionalFormatting sqref="N772">
    <cfRule type="cellIs" dxfId="445" priority="434" operator="equal">
      <formula>43578</formula>
    </cfRule>
  </conditionalFormatting>
  <conditionalFormatting sqref="N770 N772">
    <cfRule type="cellIs" dxfId="444" priority="440" operator="equal">
      <formula>43402</formula>
    </cfRule>
  </conditionalFormatting>
  <conditionalFormatting sqref="N772">
    <cfRule type="cellIs" dxfId="443" priority="425" operator="equal">
      <formula>43401</formula>
    </cfRule>
  </conditionalFormatting>
  <conditionalFormatting sqref="N770">
    <cfRule type="cellIs" dxfId="442" priority="424" operator="equal">
      <formula>43397</formula>
    </cfRule>
    <cfRule type="cellIs" dxfId="441" priority="426" operator="equal">
      <formula>43397</formula>
    </cfRule>
  </conditionalFormatting>
  <conditionalFormatting sqref="N770">
    <cfRule type="cellIs" dxfId="440" priority="423" operator="equal">
      <formula>43466</formula>
    </cfRule>
    <cfRule type="cellIs" dxfId="439" priority="427" operator="equal">
      <formula>43538</formula>
    </cfRule>
    <cfRule type="cellIs" dxfId="438" priority="428" operator="equal">
      <formula>43586</formula>
    </cfRule>
    <cfRule type="cellIs" dxfId="437" priority="429" operator="equal">
      <formula>43578</formula>
    </cfRule>
  </conditionalFormatting>
  <conditionalFormatting sqref="N772">
    <cfRule type="cellIs" dxfId="436" priority="439" operator="equal">
      <formula>43397</formula>
    </cfRule>
  </conditionalFormatting>
  <conditionalFormatting sqref="N772">
    <cfRule type="cellIs" dxfId="435" priority="432" operator="equal">
      <formula>43538</formula>
    </cfRule>
    <cfRule type="cellIs" dxfId="434" priority="435" operator="equal">
      <formula>43466</formula>
    </cfRule>
    <cfRule type="cellIs" dxfId="433" priority="437" operator="equal">
      <formula>43397</formula>
    </cfRule>
  </conditionalFormatting>
  <conditionalFormatting sqref="N770:N772">
    <cfRule type="cellIs" dxfId="432" priority="441" operator="equal">
      <formula>43538</formula>
    </cfRule>
    <cfRule type="cellIs" dxfId="431" priority="442" operator="equal">
      <formula>43586</formula>
    </cfRule>
    <cfRule type="cellIs" dxfId="430" priority="443" operator="equal">
      <formula>43578</formula>
    </cfRule>
    <cfRule type="cellIs" dxfId="429" priority="444" operator="equal">
      <formula>43466</formula>
    </cfRule>
  </conditionalFormatting>
  <conditionalFormatting sqref="N772">
    <cfRule type="cellIs" dxfId="428" priority="433" operator="equal">
      <formula>43586</formula>
    </cfRule>
  </conditionalFormatting>
  <conditionalFormatting sqref="N770 N772">
    <cfRule type="cellIs" dxfId="427" priority="438" operator="equal">
      <formula>43402</formula>
    </cfRule>
  </conditionalFormatting>
  <conditionalFormatting sqref="N770 N772">
    <cfRule type="cellIs" dxfId="426" priority="431" operator="equal">
      <formula>43402</formula>
    </cfRule>
  </conditionalFormatting>
  <conditionalFormatting sqref="N770:N772">
    <cfRule type="cellIs" dxfId="425" priority="445" operator="equal">
      <formula>43402</formula>
    </cfRule>
  </conditionalFormatting>
  <conditionalFormatting sqref="N770:N771">
    <cfRule type="cellIs" dxfId="424" priority="446" operator="equal">
      <formula>43401</formula>
    </cfRule>
  </conditionalFormatting>
  <conditionalFormatting sqref="N772">
    <cfRule type="cellIs" dxfId="423" priority="430" operator="equal">
      <formula>43401</formula>
    </cfRule>
  </conditionalFormatting>
  <conditionalFormatting sqref="N770">
    <cfRule type="cellIs" dxfId="422" priority="436" operator="equal">
      <formula>43401</formula>
    </cfRule>
  </conditionalFormatting>
  <conditionalFormatting sqref="N775">
    <cfRule type="cellIs" dxfId="421" priority="410" operator="equal">
      <formula>43578</formula>
    </cfRule>
  </conditionalFormatting>
  <conditionalFormatting sqref="N773 N775">
    <cfRule type="cellIs" dxfId="420" priority="416" operator="equal">
      <formula>43402</formula>
    </cfRule>
  </conditionalFormatting>
  <conditionalFormatting sqref="N775">
    <cfRule type="cellIs" dxfId="419" priority="401" operator="equal">
      <formula>43401</formula>
    </cfRule>
  </conditionalFormatting>
  <conditionalFormatting sqref="N773">
    <cfRule type="cellIs" dxfId="418" priority="400" operator="equal">
      <formula>43397</formula>
    </cfRule>
    <cfRule type="cellIs" dxfId="417" priority="402" operator="equal">
      <formula>43397</formula>
    </cfRule>
  </conditionalFormatting>
  <conditionalFormatting sqref="N773">
    <cfRule type="cellIs" dxfId="416" priority="399" operator="equal">
      <formula>43466</formula>
    </cfRule>
    <cfRule type="cellIs" dxfId="415" priority="403" operator="equal">
      <formula>43538</formula>
    </cfRule>
    <cfRule type="cellIs" dxfId="414" priority="404" operator="equal">
      <formula>43586</formula>
    </cfRule>
    <cfRule type="cellIs" dxfId="413" priority="405" operator="equal">
      <formula>43578</formula>
    </cfRule>
  </conditionalFormatting>
  <conditionalFormatting sqref="N775">
    <cfRule type="cellIs" dxfId="412" priority="415" operator="equal">
      <formula>43397</formula>
    </cfRule>
  </conditionalFormatting>
  <conditionalFormatting sqref="N775">
    <cfRule type="cellIs" dxfId="411" priority="408" operator="equal">
      <formula>43538</formula>
    </cfRule>
    <cfRule type="cellIs" dxfId="410" priority="411" operator="equal">
      <formula>43466</formula>
    </cfRule>
    <cfRule type="cellIs" dxfId="409" priority="413" operator="equal">
      <formula>43397</formula>
    </cfRule>
  </conditionalFormatting>
  <conditionalFormatting sqref="N773:N775">
    <cfRule type="cellIs" dxfId="408" priority="417" operator="equal">
      <formula>43538</formula>
    </cfRule>
    <cfRule type="cellIs" dxfId="407" priority="418" operator="equal">
      <formula>43586</formula>
    </cfRule>
    <cfRule type="cellIs" dxfId="406" priority="419" operator="equal">
      <formula>43578</formula>
    </cfRule>
    <cfRule type="cellIs" dxfId="405" priority="420" operator="equal">
      <formula>43466</formula>
    </cfRule>
  </conditionalFormatting>
  <conditionalFormatting sqref="N775">
    <cfRule type="cellIs" dxfId="404" priority="409" operator="equal">
      <formula>43586</formula>
    </cfRule>
  </conditionalFormatting>
  <conditionalFormatting sqref="N773 N775">
    <cfRule type="cellIs" dxfId="403" priority="414" operator="equal">
      <formula>43402</formula>
    </cfRule>
  </conditionalFormatting>
  <conditionalFormatting sqref="N773 N775">
    <cfRule type="cellIs" dxfId="402" priority="407" operator="equal">
      <formula>43402</formula>
    </cfRule>
  </conditionalFormatting>
  <conditionalFormatting sqref="N773:N775">
    <cfRule type="cellIs" dxfId="401" priority="421" operator="equal">
      <formula>43402</formula>
    </cfRule>
  </conditionalFormatting>
  <conditionalFormatting sqref="N773:N774">
    <cfRule type="cellIs" dxfId="400" priority="422" operator="equal">
      <formula>43401</formula>
    </cfRule>
  </conditionalFormatting>
  <conditionalFormatting sqref="N775">
    <cfRule type="cellIs" dxfId="399" priority="406" operator="equal">
      <formula>43401</formula>
    </cfRule>
  </conditionalFormatting>
  <conditionalFormatting sqref="N773">
    <cfRule type="cellIs" dxfId="398" priority="412" operator="equal">
      <formula>43401</formula>
    </cfRule>
  </conditionalFormatting>
  <conditionalFormatting sqref="K186">
    <cfRule type="cellIs" dxfId="397" priority="386" operator="equal">
      <formula>43578</formula>
    </cfRule>
  </conditionalFormatting>
  <conditionalFormatting sqref="K184 K186">
    <cfRule type="cellIs" dxfId="396" priority="392" operator="equal">
      <formula>43402</formula>
    </cfRule>
  </conditionalFormatting>
  <conditionalFormatting sqref="K186">
    <cfRule type="cellIs" dxfId="395" priority="377" operator="equal">
      <formula>43401</formula>
    </cfRule>
  </conditionalFormatting>
  <conditionalFormatting sqref="K184">
    <cfRule type="cellIs" dxfId="394" priority="376" operator="equal">
      <formula>43397</formula>
    </cfRule>
    <cfRule type="cellIs" dxfId="393" priority="378" operator="equal">
      <formula>43397</formula>
    </cfRule>
  </conditionalFormatting>
  <conditionalFormatting sqref="K184">
    <cfRule type="cellIs" dxfId="392" priority="375" operator="equal">
      <formula>43466</formula>
    </cfRule>
    <cfRule type="cellIs" dxfId="391" priority="379" operator="equal">
      <formula>43538</formula>
    </cfRule>
    <cfRule type="cellIs" dxfId="390" priority="380" operator="equal">
      <formula>43586</formula>
    </cfRule>
    <cfRule type="cellIs" dxfId="389" priority="381" operator="equal">
      <formula>43578</formula>
    </cfRule>
  </conditionalFormatting>
  <conditionalFormatting sqref="K186">
    <cfRule type="cellIs" dxfId="388" priority="391" operator="equal">
      <formula>43397</formula>
    </cfRule>
  </conditionalFormatting>
  <conditionalFormatting sqref="K186">
    <cfRule type="cellIs" dxfId="387" priority="384" operator="equal">
      <formula>43538</formula>
    </cfRule>
    <cfRule type="cellIs" dxfId="386" priority="387" operator="equal">
      <formula>43466</formula>
    </cfRule>
    <cfRule type="cellIs" dxfId="385" priority="389" operator="equal">
      <formula>43397</formula>
    </cfRule>
  </conditionalFormatting>
  <conditionalFormatting sqref="K184:K186">
    <cfRule type="cellIs" dxfId="384" priority="393" operator="equal">
      <formula>43538</formula>
    </cfRule>
    <cfRule type="cellIs" dxfId="383" priority="394" operator="equal">
      <formula>43586</formula>
    </cfRule>
    <cfRule type="cellIs" dxfId="382" priority="395" operator="equal">
      <formula>43578</formula>
    </cfRule>
    <cfRule type="cellIs" dxfId="381" priority="396" operator="equal">
      <formula>43466</formula>
    </cfRule>
  </conditionalFormatting>
  <conditionalFormatting sqref="K186">
    <cfRule type="cellIs" dxfId="380" priority="385" operator="equal">
      <formula>43586</formula>
    </cfRule>
  </conditionalFormatting>
  <conditionalFormatting sqref="K184 K186">
    <cfRule type="cellIs" dxfId="379" priority="390" operator="equal">
      <formula>43402</formula>
    </cfRule>
  </conditionalFormatting>
  <conditionalFormatting sqref="K184 K186">
    <cfRule type="cellIs" dxfId="378" priority="383" operator="equal">
      <formula>43402</formula>
    </cfRule>
  </conditionalFormatting>
  <conditionalFormatting sqref="K184:K186">
    <cfRule type="cellIs" dxfId="377" priority="397" operator="equal">
      <formula>43402</formula>
    </cfRule>
  </conditionalFormatting>
  <conditionalFormatting sqref="K184:K185">
    <cfRule type="cellIs" dxfId="376" priority="398" operator="equal">
      <formula>43401</formula>
    </cfRule>
  </conditionalFormatting>
  <conditionalFormatting sqref="K186">
    <cfRule type="cellIs" dxfId="375" priority="382" operator="equal">
      <formula>43401</formula>
    </cfRule>
  </conditionalFormatting>
  <conditionalFormatting sqref="K184">
    <cfRule type="cellIs" dxfId="374" priority="388" operator="equal">
      <formula>43401</formula>
    </cfRule>
  </conditionalFormatting>
  <conditionalFormatting sqref="N164">
    <cfRule type="cellIs" dxfId="373" priority="362" operator="equal">
      <formula>43578</formula>
    </cfRule>
  </conditionalFormatting>
  <conditionalFormatting sqref="N162 N164">
    <cfRule type="cellIs" dxfId="372" priority="368" operator="equal">
      <formula>43402</formula>
    </cfRule>
  </conditionalFormatting>
  <conditionalFormatting sqref="N164">
    <cfRule type="cellIs" dxfId="371" priority="353" operator="equal">
      <formula>43401</formula>
    </cfRule>
  </conditionalFormatting>
  <conditionalFormatting sqref="N162">
    <cfRule type="cellIs" dxfId="370" priority="352" operator="equal">
      <formula>43397</formula>
    </cfRule>
    <cfRule type="cellIs" dxfId="369" priority="354" operator="equal">
      <formula>43397</formula>
    </cfRule>
  </conditionalFormatting>
  <conditionalFormatting sqref="N162">
    <cfRule type="cellIs" dxfId="368" priority="351" operator="equal">
      <formula>43466</formula>
    </cfRule>
    <cfRule type="cellIs" dxfId="367" priority="355" operator="equal">
      <formula>43538</formula>
    </cfRule>
    <cfRule type="cellIs" dxfId="366" priority="356" operator="equal">
      <formula>43586</formula>
    </cfRule>
    <cfRule type="cellIs" dxfId="365" priority="357" operator="equal">
      <formula>43578</formula>
    </cfRule>
  </conditionalFormatting>
  <conditionalFormatting sqref="N164">
    <cfRule type="cellIs" dxfId="364" priority="367" operator="equal">
      <formula>43397</formula>
    </cfRule>
  </conditionalFormatting>
  <conditionalFormatting sqref="N164">
    <cfRule type="cellIs" dxfId="363" priority="360" operator="equal">
      <formula>43538</formula>
    </cfRule>
    <cfRule type="cellIs" dxfId="362" priority="363" operator="equal">
      <formula>43466</formula>
    </cfRule>
    <cfRule type="cellIs" dxfId="361" priority="365" operator="equal">
      <formula>43397</formula>
    </cfRule>
  </conditionalFormatting>
  <conditionalFormatting sqref="N162:N164">
    <cfRule type="cellIs" dxfId="360" priority="369" operator="equal">
      <formula>43538</formula>
    </cfRule>
    <cfRule type="cellIs" dxfId="359" priority="370" operator="equal">
      <formula>43586</formula>
    </cfRule>
    <cfRule type="cellIs" dxfId="358" priority="371" operator="equal">
      <formula>43578</formula>
    </cfRule>
    <cfRule type="cellIs" dxfId="357" priority="372" operator="equal">
      <formula>43466</formula>
    </cfRule>
  </conditionalFormatting>
  <conditionalFormatting sqref="N164">
    <cfRule type="cellIs" dxfId="356" priority="361" operator="equal">
      <formula>43586</formula>
    </cfRule>
  </conditionalFormatting>
  <conditionalFormatting sqref="N162 N164">
    <cfRule type="cellIs" dxfId="355" priority="366" operator="equal">
      <formula>43402</formula>
    </cfRule>
  </conditionalFormatting>
  <conditionalFormatting sqref="N162 N164">
    <cfRule type="cellIs" dxfId="354" priority="359" operator="equal">
      <formula>43402</formula>
    </cfRule>
  </conditionalFormatting>
  <conditionalFormatting sqref="N162:N164">
    <cfRule type="cellIs" dxfId="353" priority="373" operator="equal">
      <formula>43402</formula>
    </cfRule>
  </conditionalFormatting>
  <conditionalFormatting sqref="N162:N163">
    <cfRule type="cellIs" dxfId="352" priority="374" operator="equal">
      <formula>43401</formula>
    </cfRule>
  </conditionalFormatting>
  <conditionalFormatting sqref="N164">
    <cfRule type="cellIs" dxfId="351" priority="358" operator="equal">
      <formula>43401</formula>
    </cfRule>
  </conditionalFormatting>
  <conditionalFormatting sqref="N162">
    <cfRule type="cellIs" dxfId="350" priority="364" operator="equal">
      <formula>43401</formula>
    </cfRule>
  </conditionalFormatting>
  <conditionalFormatting sqref="N167">
    <cfRule type="cellIs" dxfId="349" priority="338" operator="equal">
      <formula>43578</formula>
    </cfRule>
  </conditionalFormatting>
  <conditionalFormatting sqref="N165 N167">
    <cfRule type="cellIs" dxfId="348" priority="344" operator="equal">
      <formula>43402</formula>
    </cfRule>
  </conditionalFormatting>
  <conditionalFormatting sqref="N167">
    <cfRule type="cellIs" dxfId="347" priority="329" operator="equal">
      <formula>43401</formula>
    </cfRule>
  </conditionalFormatting>
  <conditionalFormatting sqref="N165">
    <cfRule type="cellIs" dxfId="346" priority="328" operator="equal">
      <formula>43397</formula>
    </cfRule>
    <cfRule type="cellIs" dxfId="345" priority="330" operator="equal">
      <formula>43397</formula>
    </cfRule>
  </conditionalFormatting>
  <conditionalFormatting sqref="N165">
    <cfRule type="cellIs" dxfId="344" priority="327" operator="equal">
      <formula>43466</formula>
    </cfRule>
    <cfRule type="cellIs" dxfId="343" priority="331" operator="equal">
      <formula>43538</formula>
    </cfRule>
    <cfRule type="cellIs" dxfId="342" priority="332" operator="equal">
      <formula>43586</formula>
    </cfRule>
    <cfRule type="cellIs" dxfId="341" priority="333" operator="equal">
      <formula>43578</formula>
    </cfRule>
  </conditionalFormatting>
  <conditionalFormatting sqref="N167">
    <cfRule type="cellIs" dxfId="340" priority="343" operator="equal">
      <formula>43397</formula>
    </cfRule>
  </conditionalFormatting>
  <conditionalFormatting sqref="N167">
    <cfRule type="cellIs" dxfId="339" priority="336" operator="equal">
      <formula>43538</formula>
    </cfRule>
    <cfRule type="cellIs" dxfId="338" priority="339" operator="equal">
      <formula>43466</formula>
    </cfRule>
    <cfRule type="cellIs" dxfId="337" priority="341" operator="equal">
      <formula>43397</formula>
    </cfRule>
  </conditionalFormatting>
  <conditionalFormatting sqref="N165:N167">
    <cfRule type="cellIs" dxfId="336" priority="345" operator="equal">
      <formula>43538</formula>
    </cfRule>
    <cfRule type="cellIs" dxfId="335" priority="346" operator="equal">
      <formula>43586</formula>
    </cfRule>
    <cfRule type="cellIs" dxfId="334" priority="347" operator="equal">
      <formula>43578</formula>
    </cfRule>
    <cfRule type="cellIs" dxfId="333" priority="348" operator="equal">
      <formula>43466</formula>
    </cfRule>
  </conditionalFormatting>
  <conditionalFormatting sqref="N167">
    <cfRule type="cellIs" dxfId="332" priority="337" operator="equal">
      <formula>43586</formula>
    </cfRule>
  </conditionalFormatting>
  <conditionalFormatting sqref="N165 N167">
    <cfRule type="cellIs" dxfId="331" priority="342" operator="equal">
      <formula>43402</formula>
    </cfRule>
  </conditionalFormatting>
  <conditionalFormatting sqref="N165 N167">
    <cfRule type="cellIs" dxfId="330" priority="335" operator="equal">
      <formula>43402</formula>
    </cfRule>
  </conditionalFormatting>
  <conditionalFormatting sqref="N165:N167">
    <cfRule type="cellIs" dxfId="329" priority="349" operator="equal">
      <formula>43402</formula>
    </cfRule>
  </conditionalFormatting>
  <conditionalFormatting sqref="N165:N166">
    <cfRule type="cellIs" dxfId="328" priority="350" operator="equal">
      <formula>43401</formula>
    </cfRule>
  </conditionalFormatting>
  <conditionalFormatting sqref="N167">
    <cfRule type="cellIs" dxfId="327" priority="334" operator="equal">
      <formula>43401</formula>
    </cfRule>
  </conditionalFormatting>
  <conditionalFormatting sqref="N165">
    <cfRule type="cellIs" dxfId="326" priority="340" operator="equal">
      <formula>43401</formula>
    </cfRule>
  </conditionalFormatting>
  <conditionalFormatting sqref="L844 L846">
    <cfRule type="cellIs" dxfId="325" priority="324" operator="equal">
      <formula>43402</formula>
    </cfRule>
  </conditionalFormatting>
  <conditionalFormatting sqref="L844:L846">
    <cfRule type="cellIs" dxfId="324" priority="311" operator="equal">
      <formula>43402</formula>
    </cfRule>
    <cfRule type="cellIs" dxfId="323" priority="312" operator="equal">
      <formula>43586</formula>
    </cfRule>
    <cfRule type="cellIs" dxfId="322" priority="313" operator="equal">
      <formula>43401</formula>
    </cfRule>
    <cfRule type="cellIs" dxfId="321" priority="314" operator="equal">
      <formula>43538</formula>
    </cfRule>
    <cfRule type="cellIs" dxfId="320" priority="315" operator="equal">
      <formula>43578</formula>
    </cfRule>
    <cfRule type="cellIs" dxfId="319" priority="316" operator="equal">
      <formula>43466</formula>
    </cfRule>
  </conditionalFormatting>
  <conditionalFormatting sqref="L846">
    <cfRule type="cellIs" dxfId="318" priority="304" operator="equal">
      <formula>43538</formula>
    </cfRule>
    <cfRule type="cellIs" dxfId="317" priority="305" operator="equal">
      <formula>43586</formula>
    </cfRule>
    <cfRule type="cellIs" dxfId="316" priority="306" operator="equal">
      <formula>43578</formula>
    </cfRule>
    <cfRule type="cellIs" dxfId="315" priority="307" operator="equal">
      <formula>43466</formula>
    </cfRule>
    <cfRule type="cellIs" dxfId="314" priority="308" operator="equal">
      <formula>43401</formula>
    </cfRule>
    <cfRule type="cellIs" dxfId="313" priority="309" operator="equal">
      <formula>43397</formula>
    </cfRule>
    <cfRule type="cellIs" dxfId="312" priority="310" operator="equal">
      <formula>43397</formula>
    </cfRule>
  </conditionalFormatting>
  <conditionalFormatting sqref="L844 L846">
    <cfRule type="cellIs" dxfId="311" priority="317" operator="equal">
      <formula>43402</formula>
    </cfRule>
  </conditionalFormatting>
  <conditionalFormatting sqref="L844">
    <cfRule type="cellIs" dxfId="310" priority="325" operator="equal">
      <formula>43397</formula>
    </cfRule>
  </conditionalFormatting>
  <conditionalFormatting sqref="L844">
    <cfRule type="cellIs" dxfId="309" priority="320" operator="equal">
      <formula>43578</formula>
    </cfRule>
  </conditionalFormatting>
  <conditionalFormatting sqref="L844">
    <cfRule type="cellIs" dxfId="308" priority="318" operator="equal">
      <formula>43538</formula>
    </cfRule>
  </conditionalFormatting>
  <conditionalFormatting sqref="L844">
    <cfRule type="cellIs" dxfId="307" priority="319" operator="equal">
      <formula>43586</formula>
    </cfRule>
  </conditionalFormatting>
  <conditionalFormatting sqref="L844">
    <cfRule type="cellIs" dxfId="306" priority="322" operator="equal">
      <formula>43401</formula>
    </cfRule>
  </conditionalFormatting>
  <conditionalFormatting sqref="L844">
    <cfRule type="cellIs" dxfId="305" priority="321" operator="equal">
      <formula>43466</formula>
    </cfRule>
  </conditionalFormatting>
  <conditionalFormatting sqref="L844">
    <cfRule type="cellIs" dxfId="304" priority="323" operator="equal">
      <formula>43397</formula>
    </cfRule>
  </conditionalFormatting>
  <conditionalFormatting sqref="L844 L846">
    <cfRule type="cellIs" dxfId="303" priority="326" operator="equal">
      <formula>43402</formula>
    </cfRule>
  </conditionalFormatting>
  <conditionalFormatting sqref="E875:E877">
    <cfRule type="cellIs" dxfId="217" priority="212" operator="equal">
      <formula>43586</formula>
    </cfRule>
    <cfRule type="cellIs" dxfId="216" priority="213" operator="equal">
      <formula>43401</formula>
    </cfRule>
    <cfRule type="cellIs" dxfId="215" priority="214" operator="equal">
      <formula>43402</formula>
    </cfRule>
    <cfRule type="cellIs" dxfId="214" priority="215" operator="equal">
      <formula>43578</formula>
    </cfRule>
    <cfRule type="cellIs" dxfId="213" priority="216" operator="equal">
      <formula>43466</formula>
    </cfRule>
    <cfRule type="cellIs" dxfId="212" priority="217" operator="equal">
      <formula>43538</formula>
    </cfRule>
  </conditionalFormatting>
  <conditionalFormatting sqref="E877">
    <cfRule type="cellIs" dxfId="211" priority="211" operator="equal">
      <formula>43397</formula>
    </cfRule>
  </conditionalFormatting>
  <conditionalFormatting sqref="E875">
    <cfRule type="cellIs" dxfId="210" priority="218" operator="equal">
      <formula>43397</formula>
    </cfRule>
  </conditionalFormatting>
  <conditionalFormatting sqref="E878:E880">
    <cfRule type="cellIs" dxfId="209" priority="204" operator="equal">
      <formula>43586</formula>
    </cfRule>
    <cfRule type="cellIs" dxfId="208" priority="205" operator="equal">
      <formula>43401</formula>
    </cfRule>
    <cfRule type="cellIs" dxfId="207" priority="206" operator="equal">
      <formula>43402</formula>
    </cfRule>
    <cfRule type="cellIs" dxfId="206" priority="207" operator="equal">
      <formula>43578</formula>
    </cfRule>
    <cfRule type="cellIs" dxfId="205" priority="208" operator="equal">
      <formula>43466</formula>
    </cfRule>
    <cfRule type="cellIs" dxfId="204" priority="209" operator="equal">
      <formula>43538</formula>
    </cfRule>
  </conditionalFormatting>
  <conditionalFormatting sqref="E880">
    <cfRule type="cellIs" dxfId="203" priority="203" operator="equal">
      <formula>43397</formula>
    </cfRule>
  </conditionalFormatting>
  <conditionalFormatting sqref="E878">
    <cfRule type="cellIs" dxfId="202" priority="210" operator="equal">
      <formula>43397</formula>
    </cfRule>
  </conditionalFormatting>
  <conditionalFormatting sqref="G899">
    <cfRule type="cellIs" dxfId="201" priority="201" operator="equal">
      <formula>43397</formula>
    </cfRule>
  </conditionalFormatting>
  <conditionalFormatting sqref="G897:G899">
    <cfRule type="cellIs" dxfId="200" priority="196" operator="equal">
      <formula>43586</formula>
    </cfRule>
  </conditionalFormatting>
  <conditionalFormatting sqref="G897:G899">
    <cfRule type="cellIs" dxfId="199" priority="195" operator="equal">
      <formula>43402</formula>
    </cfRule>
    <cfRule type="cellIs" dxfId="198" priority="197" operator="equal">
      <formula>43578</formula>
    </cfRule>
    <cfRule type="cellIs" dxfId="197" priority="198" operator="equal">
      <formula>43466</formula>
    </cfRule>
    <cfRule type="cellIs" dxfId="196" priority="199" operator="equal">
      <formula>43401</formula>
    </cfRule>
  </conditionalFormatting>
  <conditionalFormatting sqref="G897:G899">
    <cfRule type="cellIs" dxfId="195" priority="200" operator="equal">
      <formula>43538</formula>
    </cfRule>
  </conditionalFormatting>
  <conditionalFormatting sqref="G897">
    <cfRule type="cellIs" dxfId="194" priority="202" operator="equal">
      <formula>43397</formula>
    </cfRule>
  </conditionalFormatting>
  <conditionalFormatting sqref="D927">
    <cfRule type="cellIs" dxfId="193" priority="193" operator="equal">
      <formula>43397</formula>
    </cfRule>
  </conditionalFormatting>
  <conditionalFormatting sqref="D925:D927">
    <cfRule type="cellIs" dxfId="192" priority="188" operator="equal">
      <formula>43586</formula>
    </cfRule>
  </conditionalFormatting>
  <conditionalFormatting sqref="D925:D927">
    <cfRule type="cellIs" dxfId="191" priority="187" operator="equal">
      <formula>43402</formula>
    </cfRule>
    <cfRule type="cellIs" dxfId="190" priority="189" operator="equal">
      <formula>43578</formula>
    </cfRule>
    <cfRule type="cellIs" dxfId="189" priority="190" operator="equal">
      <formula>43466</formula>
    </cfRule>
    <cfRule type="cellIs" dxfId="188" priority="191" operator="equal">
      <formula>43401</formula>
    </cfRule>
  </conditionalFormatting>
  <conditionalFormatting sqref="D925:D927">
    <cfRule type="cellIs" dxfId="187" priority="192" operator="equal">
      <formula>43538</formula>
    </cfRule>
  </conditionalFormatting>
  <conditionalFormatting sqref="D925">
    <cfRule type="cellIs" dxfId="186" priority="194" operator="equal">
      <formula>43397</formula>
    </cfRule>
  </conditionalFormatting>
  <conditionalFormatting sqref="D930">
    <cfRule type="cellIs" dxfId="185" priority="185" operator="equal">
      <formula>43397</formula>
    </cfRule>
  </conditionalFormatting>
  <conditionalFormatting sqref="D928:D930">
    <cfRule type="cellIs" dxfId="184" priority="180" operator="equal">
      <formula>43586</formula>
    </cfRule>
  </conditionalFormatting>
  <conditionalFormatting sqref="D928:D930">
    <cfRule type="cellIs" dxfId="183" priority="179" operator="equal">
      <formula>43402</formula>
    </cfRule>
    <cfRule type="cellIs" dxfId="182" priority="181" operator="equal">
      <formula>43578</formula>
    </cfRule>
    <cfRule type="cellIs" dxfId="181" priority="182" operator="equal">
      <formula>43466</formula>
    </cfRule>
    <cfRule type="cellIs" dxfId="180" priority="183" operator="equal">
      <formula>43401</formula>
    </cfRule>
  </conditionalFormatting>
  <conditionalFormatting sqref="D928:D930">
    <cfRule type="cellIs" dxfId="179" priority="184" operator="equal">
      <formula>43538</formula>
    </cfRule>
  </conditionalFormatting>
  <conditionalFormatting sqref="D928">
    <cfRule type="cellIs" dxfId="178" priority="186" operator="equal">
      <formula>43397</formula>
    </cfRule>
  </conditionalFormatting>
  <conditionalFormatting sqref="E307 E305">
    <cfRule type="cellIs" dxfId="177" priority="178" operator="equal">
      <formula>43397</formula>
    </cfRule>
  </conditionalFormatting>
  <conditionalFormatting sqref="E305:E307">
    <cfRule type="cellIs" dxfId="176" priority="172" operator="equal">
      <formula>43402</formula>
    </cfRule>
    <cfRule type="cellIs" dxfId="175" priority="173" operator="equal">
      <formula>43586</formula>
    </cfRule>
    <cfRule type="cellIs" dxfId="174" priority="174" operator="equal">
      <formula>43401</formula>
    </cfRule>
    <cfRule type="cellIs" dxfId="173" priority="175" operator="equal">
      <formula>43578</formula>
    </cfRule>
    <cfRule type="cellIs" dxfId="172" priority="176" operator="equal">
      <formula>43466</formula>
    </cfRule>
    <cfRule type="cellIs" dxfId="171" priority="177" operator="equal">
      <formula>43538</formula>
    </cfRule>
  </conditionalFormatting>
  <conditionalFormatting sqref="E310 E308">
    <cfRule type="cellIs" dxfId="170" priority="170" operator="equal">
      <formula>43397</formula>
    </cfRule>
  </conditionalFormatting>
  <conditionalFormatting sqref="E308:E310">
    <cfRule type="cellIs" dxfId="169" priority="164" operator="equal">
      <formula>43402</formula>
    </cfRule>
    <cfRule type="cellIs" dxfId="168" priority="165" operator="equal">
      <formula>43586</formula>
    </cfRule>
    <cfRule type="cellIs" dxfId="167" priority="166" operator="equal">
      <formula>43401</formula>
    </cfRule>
    <cfRule type="cellIs" dxfId="166" priority="167" operator="equal">
      <formula>43578</formula>
    </cfRule>
    <cfRule type="cellIs" dxfId="165" priority="168" operator="equal">
      <formula>43466</formula>
    </cfRule>
    <cfRule type="cellIs" dxfId="164" priority="169" operator="equal">
      <formula>43538</formula>
    </cfRule>
  </conditionalFormatting>
  <conditionalFormatting sqref="E310">
    <cfRule type="cellIs" dxfId="163" priority="171" operator="equal">
      <formula>43402</formula>
    </cfRule>
  </conditionalFormatting>
  <conditionalFormatting sqref="G288 G286">
    <cfRule type="cellIs" dxfId="162" priority="162" operator="equal">
      <formula>43397</formula>
    </cfRule>
  </conditionalFormatting>
  <conditionalFormatting sqref="G286:G288">
    <cfRule type="cellIs" dxfId="161" priority="156" operator="equal">
      <formula>43402</formula>
    </cfRule>
    <cfRule type="cellIs" dxfId="160" priority="157" operator="equal">
      <formula>43586</formula>
    </cfRule>
    <cfRule type="cellIs" dxfId="159" priority="158" operator="equal">
      <formula>43401</formula>
    </cfRule>
    <cfRule type="cellIs" dxfId="158" priority="159" operator="equal">
      <formula>43578</formula>
    </cfRule>
    <cfRule type="cellIs" dxfId="157" priority="160" operator="equal">
      <formula>43466</formula>
    </cfRule>
    <cfRule type="cellIs" dxfId="156" priority="161" operator="equal">
      <formula>43538</formula>
    </cfRule>
  </conditionalFormatting>
  <conditionalFormatting sqref="G288">
    <cfRule type="cellIs" dxfId="155" priority="163" operator="equal">
      <formula>43402</formula>
    </cfRule>
  </conditionalFormatting>
  <conditionalFormatting sqref="G291 G289">
    <cfRule type="cellIs" dxfId="154" priority="154" operator="equal">
      <formula>43397</formula>
    </cfRule>
  </conditionalFormatting>
  <conditionalFormatting sqref="G289:G291">
    <cfRule type="cellIs" dxfId="153" priority="148" operator="equal">
      <formula>43402</formula>
    </cfRule>
    <cfRule type="cellIs" dxfId="152" priority="149" operator="equal">
      <formula>43586</formula>
    </cfRule>
    <cfRule type="cellIs" dxfId="151" priority="150" operator="equal">
      <formula>43401</formula>
    </cfRule>
    <cfRule type="cellIs" dxfId="150" priority="151" operator="equal">
      <formula>43578</formula>
    </cfRule>
    <cfRule type="cellIs" dxfId="149" priority="152" operator="equal">
      <formula>43466</formula>
    </cfRule>
    <cfRule type="cellIs" dxfId="148" priority="153" operator="equal">
      <formula>43538</formula>
    </cfRule>
  </conditionalFormatting>
  <conditionalFormatting sqref="G291">
    <cfRule type="cellIs" dxfId="147" priority="155" operator="equal">
      <formula>43402</formula>
    </cfRule>
  </conditionalFormatting>
  <conditionalFormatting sqref="J553">
    <cfRule type="cellIs" dxfId="146" priority="145" operator="equal">
      <formula>43402</formula>
    </cfRule>
  </conditionalFormatting>
  <conditionalFormatting sqref="J555 J553">
    <cfRule type="cellIs" dxfId="145" priority="138" operator="equal">
      <formula>43397</formula>
    </cfRule>
  </conditionalFormatting>
  <conditionalFormatting sqref="J555 J553">
    <cfRule type="cellIs" dxfId="144" priority="146" operator="equal">
      <formula>43397</formula>
    </cfRule>
  </conditionalFormatting>
  <conditionalFormatting sqref="J555 J553">
    <cfRule type="cellIs" dxfId="143" priority="142" operator="equal">
      <formula>43578</formula>
    </cfRule>
  </conditionalFormatting>
  <conditionalFormatting sqref="J555 J553">
    <cfRule type="cellIs" dxfId="142" priority="140" operator="equal">
      <formula>43538</formula>
    </cfRule>
  </conditionalFormatting>
  <conditionalFormatting sqref="J555 J553">
    <cfRule type="cellIs" dxfId="141" priority="141" operator="equal">
      <formula>43586</formula>
    </cfRule>
  </conditionalFormatting>
  <conditionalFormatting sqref="J555 J553">
    <cfRule type="cellIs" dxfId="140" priority="144" operator="equal">
      <formula>43401</formula>
    </cfRule>
  </conditionalFormatting>
  <conditionalFormatting sqref="J555 J553">
    <cfRule type="cellIs" dxfId="139" priority="143" operator="equal">
      <formula>43466</formula>
    </cfRule>
  </conditionalFormatting>
  <conditionalFormatting sqref="J553:J555">
    <cfRule type="cellIs" dxfId="138" priority="132" operator="equal">
      <formula>43402</formula>
    </cfRule>
  </conditionalFormatting>
  <conditionalFormatting sqref="J555 J553">
    <cfRule type="cellIs" dxfId="137" priority="139" operator="equal">
      <formula>43402</formula>
    </cfRule>
  </conditionalFormatting>
  <conditionalFormatting sqref="J553">
    <cfRule type="cellIs" dxfId="136" priority="147" operator="equal">
      <formula>43402</formula>
    </cfRule>
  </conditionalFormatting>
  <conditionalFormatting sqref="J553:J555">
    <cfRule type="cellIs" dxfId="135" priority="133" operator="equal">
      <formula>43401</formula>
    </cfRule>
    <cfRule type="cellIs" dxfId="134" priority="134" operator="equal">
      <formula>43586</formula>
    </cfRule>
    <cfRule type="cellIs" dxfId="133" priority="135" operator="equal">
      <formula>43538</formula>
    </cfRule>
    <cfRule type="cellIs" dxfId="132" priority="136" operator="equal">
      <formula>43466</formula>
    </cfRule>
    <cfRule type="cellIs" dxfId="131" priority="137" operator="equal">
      <formula>43578</formula>
    </cfRule>
  </conditionalFormatting>
  <conditionalFormatting sqref="J556 J558">
    <cfRule type="cellIs" dxfId="130" priority="124" operator="equal">
      <formula>43397</formula>
    </cfRule>
  </conditionalFormatting>
  <conditionalFormatting sqref="J556 J558">
    <cfRule type="cellIs" dxfId="129" priority="131" operator="equal">
      <formula>43397</formula>
    </cfRule>
  </conditionalFormatting>
  <conditionalFormatting sqref="J556 J558">
    <cfRule type="cellIs" dxfId="128" priority="128" operator="equal">
      <formula>43578</formula>
    </cfRule>
  </conditionalFormatting>
  <conditionalFormatting sqref="J556 J558">
    <cfRule type="cellIs" dxfId="127" priority="126" operator="equal">
      <formula>43538</formula>
    </cfRule>
  </conditionalFormatting>
  <conditionalFormatting sqref="J556 J558">
    <cfRule type="cellIs" dxfId="126" priority="127" operator="equal">
      <formula>43586</formula>
    </cfRule>
  </conditionalFormatting>
  <conditionalFormatting sqref="J556 J558">
    <cfRule type="cellIs" dxfId="125" priority="130" operator="equal">
      <formula>43401</formula>
    </cfRule>
  </conditionalFormatting>
  <conditionalFormatting sqref="J556 J558">
    <cfRule type="cellIs" dxfId="124" priority="129" operator="equal">
      <formula>43466</formula>
    </cfRule>
  </conditionalFormatting>
  <conditionalFormatting sqref="J556:J558">
    <cfRule type="cellIs" dxfId="123" priority="118" operator="equal">
      <formula>43402</formula>
    </cfRule>
  </conditionalFormatting>
  <conditionalFormatting sqref="J556 J558">
    <cfRule type="cellIs" dxfId="122" priority="125" operator="equal">
      <formula>43402</formula>
    </cfRule>
  </conditionalFormatting>
  <conditionalFormatting sqref="J556:J558">
    <cfRule type="cellIs" dxfId="121" priority="119" operator="equal">
      <formula>43401</formula>
    </cfRule>
    <cfRule type="cellIs" dxfId="120" priority="120" operator="equal">
      <formula>43586</formula>
    </cfRule>
    <cfRule type="cellIs" dxfId="119" priority="121" operator="equal">
      <formula>43538</formula>
    </cfRule>
    <cfRule type="cellIs" dxfId="118" priority="122" operator="equal">
      <formula>43466</formula>
    </cfRule>
    <cfRule type="cellIs" dxfId="117" priority="123" operator="equal">
      <formula>43578</formula>
    </cfRule>
  </conditionalFormatting>
  <conditionalFormatting sqref="K677 K679">
    <cfRule type="cellIs" dxfId="116" priority="110" operator="equal">
      <formula>43397</formula>
    </cfRule>
  </conditionalFormatting>
  <conditionalFormatting sqref="K677 K679">
    <cfRule type="cellIs" dxfId="115" priority="117" operator="equal">
      <formula>43397</formula>
    </cfRule>
  </conditionalFormatting>
  <conditionalFormatting sqref="K677 K679">
    <cfRule type="cellIs" dxfId="114" priority="114" operator="equal">
      <formula>43578</formula>
    </cfRule>
  </conditionalFormatting>
  <conditionalFormatting sqref="K677 K679">
    <cfRule type="cellIs" dxfId="113" priority="112" operator="equal">
      <formula>43538</formula>
    </cfRule>
  </conditionalFormatting>
  <conditionalFormatting sqref="K677 K679">
    <cfRule type="cellIs" dxfId="112" priority="113" operator="equal">
      <formula>43586</formula>
    </cfRule>
  </conditionalFormatting>
  <conditionalFormatting sqref="K677 K679">
    <cfRule type="cellIs" dxfId="111" priority="116" operator="equal">
      <formula>43401</formula>
    </cfRule>
  </conditionalFormatting>
  <conditionalFormatting sqref="K677 K679">
    <cfRule type="cellIs" dxfId="110" priority="115" operator="equal">
      <formula>43466</formula>
    </cfRule>
  </conditionalFormatting>
  <conditionalFormatting sqref="K677:K679">
    <cfRule type="cellIs" dxfId="109" priority="104" operator="equal">
      <formula>43402</formula>
    </cfRule>
  </conditionalFormatting>
  <conditionalFormatting sqref="K677 K679">
    <cfRule type="cellIs" dxfId="108" priority="111" operator="equal">
      <formula>43402</formula>
    </cfRule>
  </conditionalFormatting>
  <conditionalFormatting sqref="K677:K679">
    <cfRule type="cellIs" dxfId="107" priority="105" operator="equal">
      <formula>43401</formula>
    </cfRule>
    <cfRule type="cellIs" dxfId="106" priority="106" operator="equal">
      <formula>43586</formula>
    </cfRule>
    <cfRule type="cellIs" dxfId="105" priority="107" operator="equal">
      <formula>43538</formula>
    </cfRule>
    <cfRule type="cellIs" dxfId="104" priority="108" operator="equal">
      <formula>43466</formula>
    </cfRule>
    <cfRule type="cellIs" dxfId="103" priority="109" operator="equal">
      <formula>43578</formula>
    </cfRule>
  </conditionalFormatting>
  <conditionalFormatting sqref="K680 K682">
    <cfRule type="cellIs" dxfId="102" priority="96" operator="equal">
      <formula>43397</formula>
    </cfRule>
  </conditionalFormatting>
  <conditionalFormatting sqref="K680 K682">
    <cfRule type="cellIs" dxfId="101" priority="103" operator="equal">
      <formula>43397</formula>
    </cfRule>
  </conditionalFormatting>
  <conditionalFormatting sqref="K680 K682">
    <cfRule type="cellIs" dxfId="100" priority="100" operator="equal">
      <formula>43578</formula>
    </cfRule>
  </conditionalFormatting>
  <conditionalFormatting sqref="K680 K682">
    <cfRule type="cellIs" dxfId="99" priority="98" operator="equal">
      <formula>43538</formula>
    </cfRule>
  </conditionalFormatting>
  <conditionalFormatting sqref="K680 K682">
    <cfRule type="cellIs" dxfId="98" priority="99" operator="equal">
      <formula>43586</formula>
    </cfRule>
  </conditionalFormatting>
  <conditionalFormatting sqref="K680 K682">
    <cfRule type="cellIs" dxfId="97" priority="102" operator="equal">
      <formula>43401</formula>
    </cfRule>
  </conditionalFormatting>
  <conditionalFormatting sqref="K680 K682">
    <cfRule type="cellIs" dxfId="96" priority="101" operator="equal">
      <formula>43466</formula>
    </cfRule>
  </conditionalFormatting>
  <conditionalFormatting sqref="K680:K682">
    <cfRule type="cellIs" dxfId="95" priority="90" operator="equal">
      <formula>43402</formula>
    </cfRule>
  </conditionalFormatting>
  <conditionalFormatting sqref="K680 K682">
    <cfRule type="cellIs" dxfId="94" priority="97" operator="equal">
      <formula>43402</formula>
    </cfRule>
  </conditionalFormatting>
  <conditionalFormatting sqref="K680:K682">
    <cfRule type="cellIs" dxfId="93" priority="91" operator="equal">
      <formula>43401</formula>
    </cfRule>
    <cfRule type="cellIs" dxfId="92" priority="92" operator="equal">
      <formula>43586</formula>
    </cfRule>
    <cfRule type="cellIs" dxfId="91" priority="93" operator="equal">
      <formula>43538</formula>
    </cfRule>
    <cfRule type="cellIs" dxfId="90" priority="94" operator="equal">
      <formula>43466</formula>
    </cfRule>
    <cfRule type="cellIs" dxfId="89" priority="95" operator="equal">
      <formula>43578</formula>
    </cfRule>
  </conditionalFormatting>
  <conditionalFormatting sqref="D754:D756">
    <cfRule type="cellIs" dxfId="88" priority="88" operator="equal">
      <formula>43578</formula>
    </cfRule>
  </conditionalFormatting>
  <conditionalFormatting sqref="D754:D756">
    <cfRule type="cellIs" dxfId="87" priority="87" operator="equal">
      <formula>43586</formula>
    </cfRule>
  </conditionalFormatting>
  <conditionalFormatting sqref="D754">
    <cfRule type="cellIs" dxfId="86" priority="89" operator="equal">
      <formula>43397</formula>
    </cfRule>
  </conditionalFormatting>
  <conditionalFormatting sqref="D754:D756">
    <cfRule type="cellIs" dxfId="85" priority="86" operator="equal">
      <formula>43538</formula>
    </cfRule>
  </conditionalFormatting>
  <conditionalFormatting sqref="D863:D865">
    <cfRule type="cellIs" dxfId="84" priority="84" operator="equal">
      <formula>43578</formula>
    </cfRule>
  </conditionalFormatting>
  <conditionalFormatting sqref="D863:D865">
    <cfRule type="cellIs" dxfId="83" priority="83" operator="equal">
      <formula>43586</formula>
    </cfRule>
  </conditionalFormatting>
  <conditionalFormatting sqref="D863">
    <cfRule type="cellIs" dxfId="82" priority="85" operator="equal">
      <formula>43397</formula>
    </cfRule>
  </conditionalFormatting>
  <conditionalFormatting sqref="D863:D865">
    <cfRule type="cellIs" dxfId="81" priority="80" operator="equal">
      <formula>43401</formula>
    </cfRule>
  </conditionalFormatting>
  <conditionalFormatting sqref="D863:D865">
    <cfRule type="cellIs" dxfId="80" priority="79" operator="equal">
      <formula>43402</formula>
    </cfRule>
  </conditionalFormatting>
  <conditionalFormatting sqref="D865">
    <cfRule type="cellIs" dxfId="79" priority="78" operator="equal">
      <formula>43397</formula>
    </cfRule>
  </conditionalFormatting>
  <conditionalFormatting sqref="D863:D865">
    <cfRule type="cellIs" dxfId="78" priority="81" operator="equal">
      <formula>43466</formula>
    </cfRule>
  </conditionalFormatting>
  <conditionalFormatting sqref="D863:D865">
    <cfRule type="cellIs" dxfId="77" priority="82" operator="equal">
      <formula>43538</formula>
    </cfRule>
  </conditionalFormatting>
  <conditionalFormatting sqref="D866:D868">
    <cfRule type="cellIs" dxfId="76" priority="76" operator="equal">
      <formula>43578</formula>
    </cfRule>
  </conditionalFormatting>
  <conditionalFormatting sqref="D866:D868">
    <cfRule type="cellIs" dxfId="75" priority="75" operator="equal">
      <formula>43586</formula>
    </cfRule>
  </conditionalFormatting>
  <conditionalFormatting sqref="D866">
    <cfRule type="cellIs" dxfId="74" priority="77" operator="equal">
      <formula>43397</formula>
    </cfRule>
  </conditionalFormatting>
  <conditionalFormatting sqref="D866:D868">
    <cfRule type="cellIs" dxfId="73" priority="72" operator="equal">
      <formula>43401</formula>
    </cfRule>
  </conditionalFormatting>
  <conditionalFormatting sqref="D866:D868">
    <cfRule type="cellIs" dxfId="72" priority="71" operator="equal">
      <formula>43402</formula>
    </cfRule>
  </conditionalFormatting>
  <conditionalFormatting sqref="D868">
    <cfRule type="cellIs" dxfId="71" priority="70" operator="equal">
      <formula>43397</formula>
    </cfRule>
  </conditionalFormatting>
  <conditionalFormatting sqref="D866:D868">
    <cfRule type="cellIs" dxfId="70" priority="73" operator="equal">
      <formula>43466</formula>
    </cfRule>
  </conditionalFormatting>
  <conditionalFormatting sqref="D866:D868">
    <cfRule type="cellIs" dxfId="69" priority="74" operator="equal">
      <formula>43538</formula>
    </cfRule>
  </conditionalFormatting>
  <conditionalFormatting sqref="L847 L849">
    <cfRule type="cellIs" dxfId="68" priority="67" operator="equal">
      <formula>43402</formula>
    </cfRule>
  </conditionalFormatting>
  <conditionalFormatting sqref="L847:L849">
    <cfRule type="cellIs" dxfId="67" priority="54" operator="equal">
      <formula>43402</formula>
    </cfRule>
    <cfRule type="cellIs" dxfId="66" priority="55" operator="equal">
      <formula>43586</formula>
    </cfRule>
    <cfRule type="cellIs" dxfId="65" priority="56" operator="equal">
      <formula>43401</formula>
    </cfRule>
    <cfRule type="cellIs" dxfId="64" priority="57" operator="equal">
      <formula>43538</formula>
    </cfRule>
    <cfRule type="cellIs" dxfId="63" priority="58" operator="equal">
      <formula>43578</formula>
    </cfRule>
    <cfRule type="cellIs" dxfId="62" priority="59" operator="equal">
      <formula>43466</formula>
    </cfRule>
  </conditionalFormatting>
  <conditionalFormatting sqref="L849">
    <cfRule type="cellIs" dxfId="61" priority="47" operator="equal">
      <formula>43538</formula>
    </cfRule>
    <cfRule type="cellIs" dxfId="60" priority="48" operator="equal">
      <formula>43586</formula>
    </cfRule>
    <cfRule type="cellIs" dxfId="59" priority="49" operator="equal">
      <formula>43578</formula>
    </cfRule>
    <cfRule type="cellIs" dxfId="58" priority="50" operator="equal">
      <formula>43466</formula>
    </cfRule>
    <cfRule type="cellIs" dxfId="57" priority="51" operator="equal">
      <formula>43401</formula>
    </cfRule>
    <cfRule type="cellIs" dxfId="56" priority="52" operator="equal">
      <formula>43397</formula>
    </cfRule>
    <cfRule type="cellIs" dxfId="55" priority="53" operator="equal">
      <formula>43397</formula>
    </cfRule>
  </conditionalFormatting>
  <conditionalFormatting sqref="L847 L849">
    <cfRule type="cellIs" dxfId="54" priority="60" operator="equal">
      <formula>43402</formula>
    </cfRule>
  </conditionalFormatting>
  <conditionalFormatting sqref="L847">
    <cfRule type="cellIs" dxfId="53" priority="68" operator="equal">
      <formula>43397</formula>
    </cfRule>
  </conditionalFormatting>
  <conditionalFormatting sqref="L847">
    <cfRule type="cellIs" dxfId="52" priority="63" operator="equal">
      <formula>43578</formula>
    </cfRule>
  </conditionalFormatting>
  <conditionalFormatting sqref="L847">
    <cfRule type="cellIs" dxfId="51" priority="61" operator="equal">
      <formula>43538</formula>
    </cfRule>
  </conditionalFormatting>
  <conditionalFormatting sqref="L847">
    <cfRule type="cellIs" dxfId="50" priority="62" operator="equal">
      <formula>43586</formula>
    </cfRule>
  </conditionalFormatting>
  <conditionalFormatting sqref="L847">
    <cfRule type="cellIs" dxfId="49" priority="65" operator="equal">
      <formula>43401</formula>
    </cfRule>
  </conditionalFormatting>
  <conditionalFormatting sqref="L847">
    <cfRule type="cellIs" dxfId="48" priority="64" operator="equal">
      <formula>43466</formula>
    </cfRule>
  </conditionalFormatting>
  <conditionalFormatting sqref="L847">
    <cfRule type="cellIs" dxfId="47" priority="66" operator="equal">
      <formula>43397</formula>
    </cfRule>
  </conditionalFormatting>
  <conditionalFormatting sqref="L847 L849">
    <cfRule type="cellIs" dxfId="46" priority="69" operator="equal">
      <formula>43402</formula>
    </cfRule>
  </conditionalFormatting>
  <conditionalFormatting sqref="J956 J958">
    <cfRule type="cellIs" dxfId="45" priority="44" operator="equal">
      <formula>43402</formula>
    </cfRule>
  </conditionalFormatting>
  <conditionalFormatting sqref="J956:J958">
    <cfRule type="cellIs" dxfId="44" priority="31" operator="equal">
      <formula>43402</formula>
    </cfRule>
    <cfRule type="cellIs" dxfId="43" priority="32" operator="equal">
      <formula>43586</formula>
    </cfRule>
    <cfRule type="cellIs" dxfId="42" priority="33" operator="equal">
      <formula>43401</formula>
    </cfRule>
    <cfRule type="cellIs" dxfId="41" priority="34" operator="equal">
      <formula>43538</formula>
    </cfRule>
    <cfRule type="cellIs" dxfId="40" priority="35" operator="equal">
      <formula>43578</formula>
    </cfRule>
    <cfRule type="cellIs" dxfId="39" priority="36" operator="equal">
      <formula>43466</formula>
    </cfRule>
  </conditionalFormatting>
  <conditionalFormatting sqref="J958">
    <cfRule type="cellIs" dxfId="38" priority="24" operator="equal">
      <formula>43538</formula>
    </cfRule>
    <cfRule type="cellIs" dxfId="37" priority="25" operator="equal">
      <formula>43586</formula>
    </cfRule>
    <cfRule type="cellIs" dxfId="36" priority="26" operator="equal">
      <formula>43578</formula>
    </cfRule>
    <cfRule type="cellIs" dxfId="35" priority="27" operator="equal">
      <formula>43466</formula>
    </cfRule>
    <cfRule type="cellIs" dxfId="34" priority="28" operator="equal">
      <formula>43401</formula>
    </cfRule>
    <cfRule type="cellIs" dxfId="33" priority="29" operator="equal">
      <formula>43397</formula>
    </cfRule>
    <cfRule type="cellIs" dxfId="32" priority="30" operator="equal">
      <formula>43397</formula>
    </cfRule>
  </conditionalFormatting>
  <conditionalFormatting sqref="J956 J958">
    <cfRule type="cellIs" dxfId="31" priority="37" operator="equal">
      <formula>43402</formula>
    </cfRule>
  </conditionalFormatting>
  <conditionalFormatting sqref="J956">
    <cfRule type="cellIs" dxfId="30" priority="45" operator="equal">
      <formula>43397</formula>
    </cfRule>
  </conditionalFormatting>
  <conditionalFormatting sqref="J956">
    <cfRule type="cellIs" dxfId="29" priority="40" operator="equal">
      <formula>43578</formula>
    </cfRule>
  </conditionalFormatting>
  <conditionalFormatting sqref="J956">
    <cfRule type="cellIs" dxfId="28" priority="38" operator="equal">
      <formula>43538</formula>
    </cfRule>
  </conditionalFormatting>
  <conditionalFormatting sqref="J956">
    <cfRule type="cellIs" dxfId="27" priority="39" operator="equal">
      <formula>43586</formula>
    </cfRule>
  </conditionalFormatting>
  <conditionalFormatting sqref="J956">
    <cfRule type="cellIs" dxfId="26" priority="42" operator="equal">
      <formula>43401</formula>
    </cfRule>
  </conditionalFormatting>
  <conditionalFormatting sqref="J956">
    <cfRule type="cellIs" dxfId="25" priority="41" operator="equal">
      <formula>43466</formula>
    </cfRule>
  </conditionalFormatting>
  <conditionalFormatting sqref="J956">
    <cfRule type="cellIs" dxfId="24" priority="43" operator="equal">
      <formula>43397</formula>
    </cfRule>
  </conditionalFormatting>
  <conditionalFormatting sqref="J956 J958">
    <cfRule type="cellIs" dxfId="23" priority="46" operator="equal">
      <formula>43402</formula>
    </cfRule>
  </conditionalFormatting>
  <conditionalFormatting sqref="J959 J961">
    <cfRule type="cellIs" dxfId="22" priority="21" operator="equal">
      <formula>43402</formula>
    </cfRule>
  </conditionalFormatting>
  <conditionalFormatting sqref="J959:J961">
    <cfRule type="cellIs" dxfId="21" priority="8" operator="equal">
      <formula>43402</formula>
    </cfRule>
    <cfRule type="cellIs" dxfId="20" priority="9" operator="equal">
      <formula>43586</formula>
    </cfRule>
    <cfRule type="cellIs" dxfId="19" priority="10" operator="equal">
      <formula>43401</formula>
    </cfRule>
    <cfRule type="cellIs" dxfId="18" priority="11" operator="equal">
      <formula>43538</formula>
    </cfRule>
    <cfRule type="cellIs" dxfId="17" priority="12" operator="equal">
      <formula>43578</formula>
    </cfRule>
    <cfRule type="cellIs" dxfId="16" priority="13" operator="equal">
      <formula>43466</formula>
    </cfRule>
  </conditionalFormatting>
  <conditionalFormatting sqref="J961">
    <cfRule type="cellIs" dxfId="15" priority="1" operator="equal">
      <formula>43538</formula>
    </cfRule>
    <cfRule type="cellIs" dxfId="14" priority="2" operator="equal">
      <formula>43586</formula>
    </cfRule>
    <cfRule type="cellIs" dxfId="13" priority="3" operator="equal">
      <formula>43578</formula>
    </cfRule>
    <cfRule type="cellIs" dxfId="12" priority="4" operator="equal">
      <formula>43466</formula>
    </cfRule>
    <cfRule type="cellIs" dxfId="11" priority="5" operator="equal">
      <formula>43401</formula>
    </cfRule>
    <cfRule type="cellIs" dxfId="10" priority="6" operator="equal">
      <formula>43397</formula>
    </cfRule>
    <cfRule type="cellIs" dxfId="9" priority="7" operator="equal">
      <formula>43397</formula>
    </cfRule>
  </conditionalFormatting>
  <conditionalFormatting sqref="J959 J961">
    <cfRule type="cellIs" dxfId="8" priority="14" operator="equal">
      <formula>43402</formula>
    </cfRule>
  </conditionalFormatting>
  <conditionalFormatting sqref="J959">
    <cfRule type="cellIs" dxfId="7" priority="22" operator="equal">
      <formula>43397</formula>
    </cfRule>
  </conditionalFormatting>
  <conditionalFormatting sqref="J959">
    <cfRule type="cellIs" dxfId="6" priority="17" operator="equal">
      <formula>43578</formula>
    </cfRule>
  </conditionalFormatting>
  <conditionalFormatting sqref="J959">
    <cfRule type="cellIs" dxfId="5" priority="15" operator="equal">
      <formula>43538</formula>
    </cfRule>
  </conditionalFormatting>
  <conditionalFormatting sqref="J959">
    <cfRule type="cellIs" dxfId="4" priority="16" operator="equal">
      <formula>43586</formula>
    </cfRule>
  </conditionalFormatting>
  <conditionalFormatting sqref="J959">
    <cfRule type="cellIs" dxfId="3" priority="19" operator="equal">
      <formula>43401</formula>
    </cfRule>
  </conditionalFormatting>
  <conditionalFormatting sqref="J959">
    <cfRule type="cellIs" dxfId="2" priority="18" operator="equal">
      <formula>43466</formula>
    </cfRule>
  </conditionalFormatting>
  <conditionalFormatting sqref="J959">
    <cfRule type="cellIs" dxfId="1" priority="20" operator="equal">
      <formula>43397</formula>
    </cfRule>
  </conditionalFormatting>
  <conditionalFormatting sqref="J959 J961">
    <cfRule type="cellIs" dxfId="0" priority="23" operator="equal">
      <formula>43402</formula>
    </cfRule>
  </conditionalFormatting>
  <pageMargins left="0.7" right="0.7" top="0.75" bottom="0.75" header="0.51180555555555496" footer="0.51180555555555496"/>
  <pageSetup scale="10" firstPageNumber="0" orientation="landscape" horizontalDpi="300" verticalDpi="300" r:id="rId1"/>
  <rowBreaks count="27" manualBreakCount="27">
    <brk id="31" max="16383" man="1"/>
    <brk id="63" max="16383" man="1"/>
    <brk id="94" max="16383" man="1"/>
    <brk id="156" max="16383" man="1"/>
    <brk id="187" max="16383" man="1"/>
    <brk id="218" max="16383" man="1"/>
    <brk id="249" max="16383" man="1"/>
    <brk id="280" max="16383" man="1"/>
    <brk id="311" max="16383" man="1"/>
    <brk id="342" max="16383" man="1"/>
    <brk id="373" max="16383" man="1"/>
    <brk id="404" max="16383" man="1"/>
    <brk id="435" max="16383" man="1"/>
    <brk id="466" max="16383" man="1"/>
    <brk id="497" max="16383" man="1"/>
    <brk id="528" max="16383" man="1"/>
    <brk id="559" max="16383" man="1"/>
    <brk id="652" max="16383" man="1"/>
    <brk id="683" max="16383" man="1"/>
    <brk id="714" max="16383" man="1"/>
    <brk id="745" max="16383" man="1"/>
    <brk id="776" max="16383" man="1"/>
    <brk id="807" max="16383" man="1"/>
    <brk id="838" max="16383" man="1"/>
    <brk id="869" max="16383" man="1"/>
    <brk id="900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D3DersProgramı</vt:lpstr>
      <vt:lpstr>D3DersProgramı!Yazdırma_Alanı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Yuksel Yilmaz</dc:creator>
  <cp:lastModifiedBy>SERDAR BARAKLI</cp:lastModifiedBy>
  <cp:revision>1</cp:revision>
  <cp:lastPrinted>2019-07-10T12:10:46Z</cp:lastPrinted>
  <dcterms:created xsi:type="dcterms:W3CDTF">2018-07-18T17:28:00Z</dcterms:created>
  <dcterms:modified xsi:type="dcterms:W3CDTF">2025-09-05T09:57:21Z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