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AF59B6F7-6BEF-4D84-965D-7B999B927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Sheet1!$A$1:$Z$1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W12" i="1"/>
  <c r="W11" i="1"/>
  <c r="W22" i="1"/>
  <c r="W14" i="1"/>
  <c r="W27" i="1"/>
  <c r="W8" i="1"/>
  <c r="W23" i="1"/>
  <c r="W24" i="1"/>
  <c r="W4" i="1"/>
  <c r="W2" i="1"/>
  <c r="W25" i="1"/>
  <c r="W18" i="1"/>
  <c r="W19" i="1"/>
  <c r="W15" i="1"/>
  <c r="W21" i="1"/>
  <c r="W10" i="1"/>
  <c r="W3" i="1"/>
  <c r="W5" i="1"/>
  <c r="W17" i="1"/>
  <c r="W28" i="1"/>
  <c r="W9" i="1"/>
  <c r="W6" i="1"/>
  <c r="W7" i="1"/>
  <c r="W20" i="1"/>
  <c r="W26" i="1"/>
  <c r="W16" i="1"/>
</calcChain>
</file>

<file path=xl/sharedStrings.xml><?xml version="1.0" encoding="utf-8"?>
<sst xmlns="http://schemas.openxmlformats.org/spreadsheetml/2006/main" count="107" uniqueCount="73">
  <si>
    <t>TCKN</t>
  </si>
  <si>
    <t>Puan</t>
  </si>
  <si>
    <t>Sonuç Açıklama</t>
  </si>
  <si>
    <t>Sonuç</t>
  </si>
  <si>
    <t>Birim / Bölüm</t>
  </si>
  <si>
    <t>İNGİLİZCE MÜTERCİM VE TERCÜMANLIK</t>
  </si>
  <si>
    <t>FİNANS VE BANKACILIK</t>
  </si>
  <si>
    <t>İŞLETME</t>
  </si>
  <si>
    <t>YABANCI DİLLER</t>
  </si>
  <si>
    <t>MİLLETLERARASI HUKUK</t>
  </si>
  <si>
    <t>HUKUK</t>
  </si>
  <si>
    <t>TIBBİ BİYOLOJİ ANABİLİM DALI</t>
  </si>
  <si>
    <t>GÜZEL SANATLAR VE MİMARLIK FAKÜLTESİ</t>
  </si>
  <si>
    <t>ULUSLARARASI TİCARET VE İŞLETMECİLİK</t>
  </si>
  <si>
    <t>TÜRKİYE CUMHURİYETİ TARİHİ ANABİLİM DALI</t>
  </si>
  <si>
    <t>YABANCI DİLLER YÜKSEKOKULU</t>
  </si>
  <si>
    <t>İLAHİYAT</t>
  </si>
  <si>
    <t>TIBBİ BİYOLOJİ</t>
  </si>
  <si>
    <t>ULUSLARARASI İLİŞKİLER</t>
  </si>
  <si>
    <t>ENDÜSTRİ MÜHENDİSLİĞİ</t>
  </si>
  <si>
    <t>SAĞLIK BİLİMLERİ FAKÜLTESİ</t>
  </si>
  <si>
    <t>KURUMLAR SOSYOLOJİSİ ANABİLİM DALI</t>
  </si>
  <si>
    <t>Daha önce AYBÜ’de Erasmus+ 
kapsamında Ders Verme Hareketliliği gerçekleştirmemiş personel olmak 
+10</t>
  </si>
  <si>
    <t>Daha önce AYBÜ’de Erasmus+ personel
 hareketliliklerinden (Ders Verme ve Eğitim Alma) yararlanmamış bölüm/birimlerden başvuran personel olmak 
+10</t>
  </si>
  <si>
    <t>Başvuru tarihi itibariyle AYBÜ’de 
Fakülte/enstitü/yüksekokul/MYO/bölüm/birim Erasmus+
koordinatörü/koordinatör yardımcısı/program uzmanı olmak 
+10</t>
  </si>
  <si>
    <t>Son 1 yıl içerisinde AYBÜ’de KA131 
programı kapsamında Erasmus+ anlaşması yapmış olmak ve/veya Erasmus+ anlaşması yapılmasına vesile olmak
+10</t>
  </si>
  <si>
    <t>Belgelendirmek suretiyle 
özel ihtiyaç sahibi olmak (Engellilik vb) 
+5</t>
  </si>
  <si>
    <t>Belgelendirmek suretiyle 
gazi olmak, gazi veya şehit yakını (eş veya çocuk) olmak 
+5</t>
  </si>
  <si>
    <t>Belgelendirmek suretiyle Cumhurbaşkanlığı Dijital Dönüşüm Ofisi Başkanlığı tarafından hazırlanan 
2021-2025 Ulusal Yapay Zeka Stratejisi kapsamında Yapay Zeka ile ilgili faaliyet gerçekleştirecek olmak 
+5</t>
  </si>
  <si>
    <t>Kendileri veya 
1. Derece yakınları AFAD’dan afetzede yardımı alıyor olmak 
+5</t>
  </si>
  <si>
    <t>ÖSYM-Uluslararası Yabancı 
Dil Sınavları Eşdeğerlikleri tablosuna göre son 5 yıl içerisinde alınmış geçerli dil puanı (60-69 puan) 
+7</t>
  </si>
  <si>
    <t>ÖSYM-Uluslararası 
Yabancı Dil Sınavları Eşdeğerlikleri tablosuna göre son 5 yıl içerisinde alınmış geçerli dil puanı (70-79 puan) 
+9</t>
  </si>
  <si>
    <t>ÖSYM-Uluslararası 
Yabancı Dil Sınavları Eşdeğerlikleri tablosuna göre son 5 yıl içerisinde alınmış geçerli dil puanı (80-89 puan)
+11</t>
  </si>
  <si>
    <t>ÖSYM-Uluslararası 
Yabancı Dil Sınavları Eşdeğerlikleri tablosuna göre son 5 yıl içerisinde alınmış geçerli dil puanı (90 ve üzeri puan) 
+13</t>
  </si>
  <si>
    <t>Yabancı dille eğitim 
veren bir programda lisans/yüksek lisans/ doktora eğitimini tamamlamış olmak 
+13</t>
  </si>
  <si>
    <t>AYBÜ’de son 5 yıl içerisindeki başvuru dönemlerinde faaliyete katılmak üzere hak kazanılmasına rağmen Erasmus+ Komisyon tarafından kabul edilen mücbir sebep olmaksızın faaliyete katılmaktan vazgeçilmiş olma durumu 
-10</t>
  </si>
  <si>
    <t>Başvuru sahibi başvuru tarihi itibariyle AYBÜ’de 2020-2021 akademik yılında ve/ya daha öncesinde Erasmus+ Personel Hareketliliği (Eğitim Alma/Ders Verme) programına katılmış ise her bir faaliyet için 
-1</t>
  </si>
  <si>
    <t>Başvuru sahibi başvuru tarihi itibariyle AYBÜ’de son 4 yıl (2021-2022) içerisinde Erasmus+ Personel Hareketliliği (Eğitim Alma/Ders Verme) programına katılmış ise her bir faaliyet için 
-3</t>
  </si>
  <si>
    <t>Başvuru sahibi başvuru tarihi itibariyle AYBÜ’de son 3 yıl (2022-2023) içerisinde Erasmus+ Personel Hareketliliği (Eğitim Alma/Ders Verme) programına katılmış ise her bir faaliyet için 
-5</t>
  </si>
  <si>
    <t>Başvuru sahibi başvuru tarihi itibariyle AYBÜ’de son 2 yıl (2023-2024) içerisinde Erasmus+ Personel Hareketliliği (Eğitim Alma/Ders Verme) programına katılmış ise her bir faaliyet için 
-7</t>
  </si>
  <si>
    <t>Başvuru sahibi başvuru 
tarihi itibariyle AYBÜ’de son 1 yıl (2024-2025) içerisinde Erasmus+ Personel Hareketliliği (Eğitim Alma/Ders Verme) programına katılmış ise her bir faaliyet için 
-10</t>
  </si>
  <si>
    <t>Başvuruların son tarihi olan 02.12.2024  tarihi itibariyle 
AYBÜ'de tamamlanmış Hizmet yılı kadar artı puan (Örneğin, AYBÜ hizmet süresi 3 yıl olan bir personel 3 puan alacaktır.)</t>
  </si>
  <si>
    <t>TOPLAM PUAN</t>
  </si>
  <si>
    <t>Taslak-Hibeli</t>
  </si>
  <si>
    <t>Taslak-Yedek</t>
  </si>
  <si>
    <t>164*****252</t>
  </si>
  <si>
    <t>143*****352</t>
  </si>
  <si>
    <t>102*****792</t>
  </si>
  <si>
    <t>315*****440</t>
  </si>
  <si>
    <t>283*****696</t>
  </si>
  <si>
    <t>233*****278</t>
  </si>
  <si>
    <t>279*****996</t>
  </si>
  <si>
    <t>239*****086</t>
  </si>
  <si>
    <t>547*****120</t>
  </si>
  <si>
    <t>375*****888</t>
  </si>
  <si>
    <t>125*****348</t>
  </si>
  <si>
    <t>368*****066</t>
  </si>
  <si>
    <t>218*****672</t>
  </si>
  <si>
    <t>195*****042</t>
  </si>
  <si>
    <t>198*****258</t>
  </si>
  <si>
    <t>106*****310</t>
  </si>
  <si>
    <t>394*****682</t>
  </si>
  <si>
    <t>592*****422</t>
  </si>
  <si>
    <t>292*****590</t>
  </si>
  <si>
    <t>210*****766</t>
  </si>
  <si>
    <t>203*****026</t>
  </si>
  <si>
    <t>393*****032</t>
  </si>
  <si>
    <t>176*****636</t>
  </si>
  <si>
    <t>409*****206</t>
  </si>
  <si>
    <t>213*****208</t>
  </si>
  <si>
    <t>127*****420</t>
  </si>
  <si>
    <t>475*****064</t>
  </si>
  <si>
    <t>REKTÖRLÜK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</si>
</sst>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0">
    <xf numFmtId="0" fontId="0" fillId="0" borderId="0" xfId="0"/>
    <xf numFmtId="0" fontId="3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3" fillId="2" borderId="1" xfId="1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2" borderId="1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="85" zoomScaleNormal="85" workbookViewId="0"/>
  </sheetViews>
  <sheetFormatPr defaultRowHeight="15" x14ac:dyDescent="0.25"/>
  <cols>
    <col min="1" max="1" width="14.28515625" style="2" customWidth="1"/>
    <col min="2" max="2" width="42.85546875" style="2" bestFit="1" customWidth="1"/>
    <col min="3" max="3" width="20.7109375" style="3" customWidth="1"/>
    <col min="4" max="8" width="22.140625" style="3" customWidth="1"/>
    <col min="9" max="9" width="23.140625" style="3" customWidth="1"/>
    <col min="10" max="23" width="22.140625" style="3" customWidth="1"/>
    <col min="24" max="24" width="23.5703125" style="3" customWidth="1"/>
    <col min="25" max="25" width="29.85546875" style="3" customWidth="1"/>
    <col min="26" max="26" width="12.28515625" style="5" customWidth="1"/>
  </cols>
  <sheetData>
    <row r="1" spans="1:26" ht="210" x14ac:dyDescent="0.25">
      <c r="A1" s="1" t="s">
        <v>0</v>
      </c>
      <c r="B1" s="1" t="s">
        <v>4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41</v>
      </c>
      <c r="L1" s="6" t="s">
        <v>30</v>
      </c>
      <c r="M1" s="6" t="s">
        <v>31</v>
      </c>
      <c r="N1" s="6" t="s">
        <v>32</v>
      </c>
      <c r="O1" s="6" t="s">
        <v>33</v>
      </c>
      <c r="P1" s="6" t="s">
        <v>34</v>
      </c>
      <c r="Q1" s="6" t="s">
        <v>35</v>
      </c>
      <c r="R1" s="6" t="s">
        <v>36</v>
      </c>
      <c r="S1" s="6" t="s">
        <v>37</v>
      </c>
      <c r="T1" s="6" t="s">
        <v>38</v>
      </c>
      <c r="U1" s="6" t="s">
        <v>39</v>
      </c>
      <c r="V1" s="6" t="s">
        <v>40</v>
      </c>
      <c r="W1" s="6" t="s">
        <v>42</v>
      </c>
      <c r="X1" s="1" t="s">
        <v>3</v>
      </c>
      <c r="Y1" s="1" t="s">
        <v>2</v>
      </c>
      <c r="Z1" s="4" t="s">
        <v>1</v>
      </c>
    </row>
    <row r="2" spans="1:26" x14ac:dyDescent="0.25">
      <c r="A2" s="9" t="s">
        <v>46</v>
      </c>
      <c r="B2" s="9" t="s">
        <v>11</v>
      </c>
      <c r="C2" s="11">
        <v>10</v>
      </c>
      <c r="D2" s="11">
        <v>0</v>
      </c>
      <c r="E2" s="11">
        <v>10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13</v>
      </c>
      <c r="L2" s="11">
        <v>0</v>
      </c>
      <c r="M2" s="11">
        <v>0</v>
      </c>
      <c r="N2" s="11">
        <v>0</v>
      </c>
      <c r="O2" s="11">
        <v>0</v>
      </c>
      <c r="P2" s="11">
        <v>13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2">
        <f t="shared" ref="W2:W28" si="0">SUM(C2:V2)</f>
        <v>46</v>
      </c>
      <c r="X2" s="9" t="s">
        <v>43</v>
      </c>
      <c r="Y2" s="10"/>
      <c r="Z2" s="11"/>
    </row>
    <row r="3" spans="1:26" x14ac:dyDescent="0.25">
      <c r="A3" s="9" t="s">
        <v>47</v>
      </c>
      <c r="B3" s="9" t="s">
        <v>18</v>
      </c>
      <c r="C3" s="11">
        <v>10</v>
      </c>
      <c r="D3" s="11">
        <v>0</v>
      </c>
      <c r="E3" s="11">
        <v>10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10</v>
      </c>
      <c r="L3" s="11">
        <v>0</v>
      </c>
      <c r="M3" s="11">
        <v>0</v>
      </c>
      <c r="N3" s="11">
        <v>11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2">
        <f t="shared" si="0"/>
        <v>41</v>
      </c>
      <c r="X3" s="9" t="s">
        <v>43</v>
      </c>
      <c r="Y3" s="10"/>
      <c r="Z3" s="11"/>
    </row>
    <row r="4" spans="1:26" x14ac:dyDescent="0.25">
      <c r="A4" s="9" t="s">
        <v>45</v>
      </c>
      <c r="B4" s="9" t="s">
        <v>10</v>
      </c>
      <c r="C4" s="11">
        <v>10</v>
      </c>
      <c r="D4" s="11">
        <v>0</v>
      </c>
      <c r="E4" s="11">
        <v>0</v>
      </c>
      <c r="F4" s="11">
        <v>10</v>
      </c>
      <c r="G4" s="11">
        <v>0</v>
      </c>
      <c r="H4" s="11">
        <v>0</v>
      </c>
      <c r="I4" s="11">
        <v>0</v>
      </c>
      <c r="J4" s="11">
        <v>0</v>
      </c>
      <c r="K4" s="11">
        <v>5</v>
      </c>
      <c r="L4" s="11">
        <v>0</v>
      </c>
      <c r="M4" s="11">
        <v>0</v>
      </c>
      <c r="N4" s="11">
        <v>0</v>
      </c>
      <c r="O4" s="11">
        <v>0</v>
      </c>
      <c r="P4" s="11">
        <v>13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2">
        <f t="shared" si="0"/>
        <v>38</v>
      </c>
      <c r="X4" s="9" t="s">
        <v>43</v>
      </c>
      <c r="Y4" s="10"/>
      <c r="Z4" s="11"/>
    </row>
    <row r="5" spans="1:26" x14ac:dyDescent="0.25">
      <c r="A5" s="9" t="s">
        <v>48</v>
      </c>
      <c r="B5" s="9" t="s">
        <v>7</v>
      </c>
      <c r="C5" s="13">
        <v>10</v>
      </c>
      <c r="D5" s="11">
        <v>0</v>
      </c>
      <c r="E5" s="11">
        <v>10</v>
      </c>
      <c r="F5" s="11">
        <v>0</v>
      </c>
      <c r="G5" s="11">
        <v>0</v>
      </c>
      <c r="H5" s="11">
        <v>0</v>
      </c>
      <c r="I5" s="11">
        <v>5</v>
      </c>
      <c r="J5" s="11">
        <v>0</v>
      </c>
      <c r="K5" s="11">
        <v>13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2">
        <f t="shared" si="0"/>
        <v>38</v>
      </c>
      <c r="X5" s="9" t="s">
        <v>43</v>
      </c>
      <c r="Y5" s="10"/>
      <c r="Z5" s="11"/>
    </row>
    <row r="6" spans="1:26" x14ac:dyDescent="0.25">
      <c r="A6" s="9" t="s">
        <v>49</v>
      </c>
      <c r="B6" s="9" t="s">
        <v>15</v>
      </c>
      <c r="C6" s="11">
        <v>10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10</v>
      </c>
      <c r="L6" s="11">
        <v>0</v>
      </c>
      <c r="M6" s="11">
        <v>0</v>
      </c>
      <c r="N6" s="11">
        <v>0</v>
      </c>
      <c r="O6" s="11">
        <v>0</v>
      </c>
      <c r="P6" s="11">
        <v>13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2">
        <f t="shared" si="0"/>
        <v>33</v>
      </c>
      <c r="X6" s="9" t="s">
        <v>43</v>
      </c>
      <c r="Y6" s="10"/>
      <c r="Z6" s="11"/>
    </row>
    <row r="7" spans="1:26" x14ac:dyDescent="0.25">
      <c r="A7" s="9" t="s">
        <v>50</v>
      </c>
      <c r="B7" s="9" t="s">
        <v>15</v>
      </c>
      <c r="C7" s="11">
        <v>10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10</v>
      </c>
      <c r="L7" s="11">
        <v>0</v>
      </c>
      <c r="M7" s="11">
        <v>0</v>
      </c>
      <c r="N7" s="11">
        <v>0</v>
      </c>
      <c r="O7" s="11">
        <v>13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2">
        <f t="shared" si="0"/>
        <v>33</v>
      </c>
      <c r="X7" s="9" t="s">
        <v>43</v>
      </c>
      <c r="Y7" s="10"/>
      <c r="Z7" s="11"/>
    </row>
    <row r="8" spans="1:26" x14ac:dyDescent="0.25">
      <c r="A8" s="9" t="s">
        <v>51</v>
      </c>
      <c r="B8" s="9" t="s">
        <v>72</v>
      </c>
      <c r="C8" s="14">
        <v>0</v>
      </c>
      <c r="D8" s="11">
        <v>0</v>
      </c>
      <c r="E8" s="11">
        <v>10</v>
      </c>
      <c r="F8" s="11">
        <v>10</v>
      </c>
      <c r="G8" s="11">
        <v>0</v>
      </c>
      <c r="H8" s="11">
        <v>0</v>
      </c>
      <c r="I8" s="11">
        <v>5</v>
      </c>
      <c r="J8" s="11">
        <v>0</v>
      </c>
      <c r="K8" s="11">
        <v>11</v>
      </c>
      <c r="L8" s="11">
        <v>0</v>
      </c>
      <c r="M8" s="11">
        <v>0</v>
      </c>
      <c r="N8" s="11">
        <v>11</v>
      </c>
      <c r="O8" s="11">
        <v>0</v>
      </c>
      <c r="P8" s="11">
        <v>0</v>
      </c>
      <c r="Q8" s="11">
        <v>0</v>
      </c>
      <c r="R8" s="11">
        <v>-1</v>
      </c>
      <c r="S8" s="11">
        <v>0</v>
      </c>
      <c r="T8" s="11">
        <v>0</v>
      </c>
      <c r="U8" s="11">
        <v>-7</v>
      </c>
      <c r="V8" s="11">
        <v>-10</v>
      </c>
      <c r="W8" s="12">
        <f t="shared" si="0"/>
        <v>29</v>
      </c>
      <c r="X8" s="9" t="s">
        <v>43</v>
      </c>
      <c r="Y8" s="10"/>
      <c r="Z8" s="11"/>
    </row>
    <row r="9" spans="1:26" x14ac:dyDescent="0.25">
      <c r="A9" s="9" t="s">
        <v>52</v>
      </c>
      <c r="B9" s="9" t="s">
        <v>15</v>
      </c>
      <c r="C9" s="11">
        <v>10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4</v>
      </c>
      <c r="L9" s="11">
        <v>0</v>
      </c>
      <c r="M9" s="11">
        <v>0</v>
      </c>
      <c r="N9" s="11">
        <v>0</v>
      </c>
      <c r="O9" s="11">
        <v>0</v>
      </c>
      <c r="P9" s="11">
        <v>13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2">
        <f t="shared" si="0"/>
        <v>27</v>
      </c>
      <c r="X9" s="9" t="s">
        <v>43</v>
      </c>
      <c r="Y9" s="10"/>
      <c r="Z9" s="11"/>
    </row>
    <row r="10" spans="1:26" x14ac:dyDescent="0.25">
      <c r="A10" s="9" t="s">
        <v>53</v>
      </c>
      <c r="B10" s="9" t="s">
        <v>16</v>
      </c>
      <c r="C10" s="11">
        <v>0</v>
      </c>
      <c r="D10" s="11">
        <v>0</v>
      </c>
      <c r="E10" s="11">
        <v>10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9</v>
      </c>
      <c r="L10" s="11">
        <v>0</v>
      </c>
      <c r="M10" s="11">
        <v>9</v>
      </c>
      <c r="N10" s="11">
        <v>0</v>
      </c>
      <c r="O10" s="11">
        <v>0</v>
      </c>
      <c r="P10" s="11">
        <v>0</v>
      </c>
      <c r="Q10" s="11">
        <v>0</v>
      </c>
      <c r="R10" s="11">
        <v>-1</v>
      </c>
      <c r="S10" s="11">
        <v>0</v>
      </c>
      <c r="T10" s="11">
        <v>0</v>
      </c>
      <c r="U10" s="11">
        <v>0</v>
      </c>
      <c r="V10" s="11">
        <v>0</v>
      </c>
      <c r="W10" s="12">
        <f>SUM(C10:V10)</f>
        <v>27</v>
      </c>
      <c r="X10" s="9" t="s">
        <v>43</v>
      </c>
      <c r="Y10" s="10"/>
      <c r="Z10" s="11"/>
    </row>
    <row r="11" spans="1:26" x14ac:dyDescent="0.25">
      <c r="A11" s="9" t="s">
        <v>54</v>
      </c>
      <c r="B11" s="9" t="s">
        <v>5</v>
      </c>
      <c r="C11" s="11">
        <v>10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13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2">
        <f t="shared" si="0"/>
        <v>23</v>
      </c>
      <c r="X11" s="9" t="s">
        <v>43</v>
      </c>
      <c r="Y11" s="10"/>
      <c r="Z11" s="11"/>
    </row>
    <row r="12" spans="1:26" x14ac:dyDescent="0.25">
      <c r="A12" s="15" t="s">
        <v>55</v>
      </c>
      <c r="B12" s="15" t="s">
        <v>16</v>
      </c>
      <c r="C12" s="17">
        <v>10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13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8">
        <f t="shared" si="0"/>
        <v>23</v>
      </c>
      <c r="X12" s="15" t="s">
        <v>44</v>
      </c>
      <c r="Y12" s="16"/>
      <c r="Z12" s="17"/>
    </row>
    <row r="13" spans="1:26" x14ac:dyDescent="0.25">
      <c r="A13" s="15" t="s">
        <v>56</v>
      </c>
      <c r="B13" s="15" t="s">
        <v>20</v>
      </c>
      <c r="C13" s="17">
        <v>10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6</v>
      </c>
      <c r="L13" s="17">
        <v>7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8">
        <f t="shared" si="0"/>
        <v>23</v>
      </c>
      <c r="X13" s="15" t="s">
        <v>44</v>
      </c>
      <c r="Y13" s="16"/>
      <c r="Z13" s="17"/>
    </row>
    <row r="14" spans="1:26" x14ac:dyDescent="0.25">
      <c r="A14" s="15" t="s">
        <v>57</v>
      </c>
      <c r="B14" s="15" t="s">
        <v>17</v>
      </c>
      <c r="C14" s="17">
        <v>10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13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8">
        <f t="shared" si="0"/>
        <v>23</v>
      </c>
      <c r="X14" s="15" t="s">
        <v>44</v>
      </c>
      <c r="Y14" s="16"/>
      <c r="Z14" s="17"/>
    </row>
    <row r="15" spans="1:26" x14ac:dyDescent="0.25">
      <c r="A15" s="15" t="s">
        <v>58</v>
      </c>
      <c r="B15" s="15" t="s">
        <v>14</v>
      </c>
      <c r="C15" s="17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8">
        <f t="shared" si="0"/>
        <v>22</v>
      </c>
      <c r="X15" s="15" t="s">
        <v>44</v>
      </c>
      <c r="Y15" s="16"/>
      <c r="Z15" s="17"/>
    </row>
    <row r="16" spans="1:26" x14ac:dyDescent="0.25">
      <c r="A16" s="15" t="s">
        <v>59</v>
      </c>
      <c r="B16" s="15" t="s">
        <v>5</v>
      </c>
      <c r="C16" s="17">
        <v>0</v>
      </c>
      <c r="D16" s="17">
        <v>0</v>
      </c>
      <c r="E16" s="17">
        <v>10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10</v>
      </c>
      <c r="L16" s="17">
        <v>0</v>
      </c>
      <c r="M16" s="17">
        <v>0</v>
      </c>
      <c r="N16" s="17">
        <v>0</v>
      </c>
      <c r="O16" s="17">
        <v>0</v>
      </c>
      <c r="P16" s="17">
        <v>13</v>
      </c>
      <c r="Q16" s="17">
        <v>0</v>
      </c>
      <c r="R16" s="17">
        <v>-1</v>
      </c>
      <c r="S16" s="17">
        <v>0</v>
      </c>
      <c r="T16" s="17">
        <v>-5</v>
      </c>
      <c r="U16" s="17">
        <v>-7</v>
      </c>
      <c r="V16" s="17">
        <v>0</v>
      </c>
      <c r="W16" s="18">
        <f t="shared" si="0"/>
        <v>20</v>
      </c>
      <c r="X16" s="15" t="s">
        <v>44</v>
      </c>
      <c r="Y16" s="16"/>
      <c r="Z16" s="17"/>
    </row>
    <row r="17" spans="1:26" x14ac:dyDescent="0.25">
      <c r="A17" s="15" t="s">
        <v>60</v>
      </c>
      <c r="B17" s="15" t="s">
        <v>7</v>
      </c>
      <c r="C17" s="17">
        <v>0</v>
      </c>
      <c r="D17" s="17">
        <v>0</v>
      </c>
      <c r="E17" s="17">
        <v>10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</v>
      </c>
      <c r="L17" s="17">
        <v>0</v>
      </c>
      <c r="M17" s="17">
        <v>0</v>
      </c>
      <c r="N17" s="17">
        <v>0</v>
      </c>
      <c r="O17" s="17">
        <v>0</v>
      </c>
      <c r="P17" s="17">
        <v>13</v>
      </c>
      <c r="Q17" s="17">
        <v>0</v>
      </c>
      <c r="R17" s="17">
        <v>0</v>
      </c>
      <c r="S17" s="17">
        <v>0</v>
      </c>
      <c r="T17" s="17">
        <v>0</v>
      </c>
      <c r="U17" s="17">
        <v>-7</v>
      </c>
      <c r="V17" s="17">
        <v>0</v>
      </c>
      <c r="W17" s="18">
        <f t="shared" si="0"/>
        <v>20</v>
      </c>
      <c r="X17" s="15" t="s">
        <v>44</v>
      </c>
      <c r="Y17" s="16"/>
      <c r="Z17" s="17"/>
    </row>
    <row r="18" spans="1:26" x14ac:dyDescent="0.25">
      <c r="A18" s="15" t="s">
        <v>61</v>
      </c>
      <c r="B18" s="15" t="s">
        <v>13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7</v>
      </c>
      <c r="L18" s="17">
        <v>0</v>
      </c>
      <c r="M18" s="17">
        <v>0</v>
      </c>
      <c r="N18" s="17">
        <v>0</v>
      </c>
      <c r="O18" s="17">
        <v>0</v>
      </c>
      <c r="P18" s="17">
        <v>13</v>
      </c>
      <c r="Q18" s="17">
        <v>0</v>
      </c>
      <c r="R18" s="17">
        <v>0</v>
      </c>
      <c r="S18" s="17">
        <v>-3</v>
      </c>
      <c r="T18" s="17">
        <v>0</v>
      </c>
      <c r="U18" s="17">
        <v>0</v>
      </c>
      <c r="V18" s="17">
        <v>0</v>
      </c>
      <c r="W18" s="18">
        <f t="shared" si="0"/>
        <v>17</v>
      </c>
      <c r="X18" s="15" t="s">
        <v>44</v>
      </c>
      <c r="Y18" s="16"/>
      <c r="Z18" s="17"/>
    </row>
    <row r="19" spans="1:26" x14ac:dyDescent="0.25">
      <c r="A19" s="15" t="s">
        <v>62</v>
      </c>
      <c r="B19" s="15" t="s">
        <v>10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6</v>
      </c>
      <c r="L19" s="17">
        <v>0</v>
      </c>
      <c r="M19" s="17">
        <v>0</v>
      </c>
      <c r="N19" s="17">
        <v>0</v>
      </c>
      <c r="O19" s="17">
        <v>0</v>
      </c>
      <c r="P19" s="17">
        <v>13</v>
      </c>
      <c r="Q19" s="17">
        <v>0</v>
      </c>
      <c r="R19" s="17">
        <v>0</v>
      </c>
      <c r="S19" s="17">
        <v>-3</v>
      </c>
      <c r="T19" s="17">
        <v>0</v>
      </c>
      <c r="U19" s="17">
        <v>0</v>
      </c>
      <c r="V19" s="17">
        <v>0</v>
      </c>
      <c r="W19" s="18">
        <f t="shared" si="0"/>
        <v>16</v>
      </c>
      <c r="X19" s="15" t="s">
        <v>44</v>
      </c>
      <c r="Y19" s="16"/>
      <c r="Z19" s="17"/>
    </row>
    <row r="20" spans="1:26" x14ac:dyDescent="0.25">
      <c r="A20" s="15" t="s">
        <v>63</v>
      </c>
      <c r="B20" s="15" t="s">
        <v>21</v>
      </c>
      <c r="C20" s="17">
        <v>0</v>
      </c>
      <c r="D20" s="17">
        <v>0</v>
      </c>
      <c r="E20" s="17">
        <v>10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4</v>
      </c>
      <c r="L20" s="17">
        <v>0</v>
      </c>
      <c r="M20" s="17">
        <v>0</v>
      </c>
      <c r="N20" s="17">
        <v>0</v>
      </c>
      <c r="O20" s="17">
        <v>0</v>
      </c>
      <c r="P20" s="17">
        <v>13</v>
      </c>
      <c r="Q20" s="17">
        <v>0</v>
      </c>
      <c r="R20" s="17">
        <v>0</v>
      </c>
      <c r="S20" s="17">
        <v>-3</v>
      </c>
      <c r="T20" s="17">
        <v>-10</v>
      </c>
      <c r="U20" s="17">
        <v>0</v>
      </c>
      <c r="V20" s="17">
        <v>0</v>
      </c>
      <c r="W20" s="18">
        <f t="shared" si="0"/>
        <v>14</v>
      </c>
      <c r="X20" s="15" t="s">
        <v>44</v>
      </c>
      <c r="Y20" s="16"/>
      <c r="Z20" s="17"/>
    </row>
    <row r="21" spans="1:26" x14ac:dyDescent="0.25">
      <c r="A21" s="15" t="s">
        <v>64</v>
      </c>
      <c r="B21" s="15" t="s">
        <v>15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7</v>
      </c>
      <c r="L21" s="17">
        <v>0</v>
      </c>
      <c r="M21" s="17">
        <v>0</v>
      </c>
      <c r="N21" s="17">
        <v>0</v>
      </c>
      <c r="O21" s="17">
        <v>13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-7</v>
      </c>
      <c r="V21" s="17">
        <v>0</v>
      </c>
      <c r="W21" s="18">
        <f t="shared" si="0"/>
        <v>13</v>
      </c>
      <c r="X21" s="15" t="s">
        <v>44</v>
      </c>
      <c r="Y21" s="16"/>
      <c r="Z21" s="17"/>
    </row>
    <row r="22" spans="1:26" x14ac:dyDescent="0.25">
      <c r="A22" s="15" t="s">
        <v>65</v>
      </c>
      <c r="B22" s="15" t="s">
        <v>6</v>
      </c>
      <c r="C22" s="19">
        <v>0</v>
      </c>
      <c r="D22" s="17">
        <v>0</v>
      </c>
      <c r="E22" s="17">
        <v>10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13</v>
      </c>
      <c r="L22" s="17">
        <v>0</v>
      </c>
      <c r="M22" s="17">
        <v>0</v>
      </c>
      <c r="N22" s="17">
        <v>0</v>
      </c>
      <c r="O22" s="17">
        <v>0</v>
      </c>
      <c r="P22" s="17">
        <v>13</v>
      </c>
      <c r="Q22" s="17">
        <v>0</v>
      </c>
      <c r="R22" s="17">
        <v>-4</v>
      </c>
      <c r="S22" s="17">
        <v>-3</v>
      </c>
      <c r="T22" s="17">
        <v>0</v>
      </c>
      <c r="U22" s="17">
        <v>-7</v>
      </c>
      <c r="V22" s="17">
        <v>-10</v>
      </c>
      <c r="W22" s="18">
        <f t="shared" si="0"/>
        <v>12</v>
      </c>
      <c r="X22" s="15" t="s">
        <v>44</v>
      </c>
      <c r="Y22" s="16"/>
      <c r="Z22" s="17"/>
    </row>
    <row r="23" spans="1:26" x14ac:dyDescent="0.25">
      <c r="A23" s="15" t="s">
        <v>66</v>
      </c>
      <c r="B23" s="15" t="s">
        <v>8</v>
      </c>
      <c r="C23" s="17">
        <v>0</v>
      </c>
      <c r="D23" s="17">
        <v>0</v>
      </c>
      <c r="E23" s="17">
        <v>10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4</v>
      </c>
      <c r="L23" s="17">
        <v>0</v>
      </c>
      <c r="M23" s="17">
        <v>0</v>
      </c>
      <c r="N23" s="17">
        <v>0</v>
      </c>
      <c r="O23" s="17">
        <v>0</v>
      </c>
      <c r="P23" s="17">
        <v>13</v>
      </c>
      <c r="Q23" s="17">
        <v>0</v>
      </c>
      <c r="R23" s="17">
        <v>0</v>
      </c>
      <c r="S23" s="17">
        <v>-3</v>
      </c>
      <c r="T23" s="17">
        <v>-5</v>
      </c>
      <c r="U23" s="17">
        <v>-7</v>
      </c>
      <c r="V23" s="17">
        <v>0</v>
      </c>
      <c r="W23" s="18">
        <f t="shared" si="0"/>
        <v>12</v>
      </c>
      <c r="X23" s="15" t="s">
        <v>44</v>
      </c>
      <c r="Y23" s="16"/>
      <c r="Z23" s="17"/>
    </row>
    <row r="24" spans="1:26" x14ac:dyDescent="0.25">
      <c r="A24" s="15" t="s">
        <v>67</v>
      </c>
      <c r="B24" s="15" t="s">
        <v>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4</v>
      </c>
      <c r="L24" s="17">
        <v>0</v>
      </c>
      <c r="M24" s="17">
        <v>0</v>
      </c>
      <c r="N24" s="17">
        <v>0</v>
      </c>
      <c r="O24" s="17">
        <v>13</v>
      </c>
      <c r="P24" s="17">
        <v>0</v>
      </c>
      <c r="Q24" s="17">
        <v>0</v>
      </c>
      <c r="R24" s="17">
        <v>0</v>
      </c>
      <c r="S24" s="17">
        <v>0</v>
      </c>
      <c r="T24" s="17">
        <v>-5</v>
      </c>
      <c r="U24" s="17">
        <v>0</v>
      </c>
      <c r="V24" s="17">
        <v>0</v>
      </c>
      <c r="W24" s="18">
        <f t="shared" si="0"/>
        <v>12</v>
      </c>
      <c r="X24" s="15" t="s">
        <v>44</v>
      </c>
      <c r="Y24" s="16"/>
      <c r="Z24" s="17"/>
    </row>
    <row r="25" spans="1:26" x14ac:dyDescent="0.25">
      <c r="A25" s="15" t="s">
        <v>68</v>
      </c>
      <c r="B25" s="15" t="s">
        <v>12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4</v>
      </c>
      <c r="L25" s="17">
        <v>0</v>
      </c>
      <c r="M25" s="17">
        <v>0</v>
      </c>
      <c r="N25" s="17">
        <v>0</v>
      </c>
      <c r="O25" s="17">
        <v>13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-7</v>
      </c>
      <c r="V25" s="17">
        <v>0</v>
      </c>
      <c r="W25" s="18">
        <f t="shared" si="0"/>
        <v>10</v>
      </c>
      <c r="X25" s="15" t="s">
        <v>44</v>
      </c>
      <c r="Y25" s="16"/>
      <c r="Z25" s="17"/>
    </row>
    <row r="26" spans="1:26" x14ac:dyDescent="0.25">
      <c r="A26" s="15" t="s">
        <v>69</v>
      </c>
      <c r="B26" s="15" t="s">
        <v>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5</v>
      </c>
      <c r="J26" s="17">
        <v>0</v>
      </c>
      <c r="K26" s="17">
        <v>6</v>
      </c>
      <c r="L26" s="17">
        <v>0</v>
      </c>
      <c r="M26" s="17">
        <v>0</v>
      </c>
      <c r="N26" s="17">
        <v>0</v>
      </c>
      <c r="O26" s="17">
        <v>13</v>
      </c>
      <c r="P26" s="17">
        <v>0</v>
      </c>
      <c r="Q26" s="17">
        <v>0</v>
      </c>
      <c r="R26" s="17">
        <v>0</v>
      </c>
      <c r="S26" s="17">
        <v>-3</v>
      </c>
      <c r="T26" s="17">
        <v>-5</v>
      </c>
      <c r="U26" s="17">
        <v>-7</v>
      </c>
      <c r="V26" s="17">
        <v>0</v>
      </c>
      <c r="W26" s="18">
        <f t="shared" si="0"/>
        <v>9</v>
      </c>
      <c r="X26" s="15" t="s">
        <v>44</v>
      </c>
      <c r="Y26" s="16"/>
      <c r="Z26" s="17"/>
    </row>
    <row r="27" spans="1:26" x14ac:dyDescent="0.25">
      <c r="A27" s="15" t="s">
        <v>70</v>
      </c>
      <c r="B27" s="15" t="s">
        <v>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13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-2</v>
      </c>
      <c r="S27" s="17">
        <v>0</v>
      </c>
      <c r="T27" s="17">
        <v>0</v>
      </c>
      <c r="U27" s="17">
        <v>-7</v>
      </c>
      <c r="V27" s="17">
        <v>0</v>
      </c>
      <c r="W27" s="18">
        <f t="shared" si="0"/>
        <v>4</v>
      </c>
      <c r="X27" s="15" t="s">
        <v>44</v>
      </c>
      <c r="Y27" s="16"/>
      <c r="Z27" s="17"/>
    </row>
    <row r="28" spans="1:26" x14ac:dyDescent="0.25">
      <c r="A28" s="15" t="s">
        <v>71</v>
      </c>
      <c r="B28" s="15" t="s">
        <v>19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4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-3</v>
      </c>
      <c r="T28" s="17">
        <v>0</v>
      </c>
      <c r="U28" s="17">
        <v>0</v>
      </c>
      <c r="V28" s="17">
        <v>0</v>
      </c>
      <c r="W28" s="18">
        <f t="shared" si="0"/>
        <v>1</v>
      </c>
      <c r="X28" s="15" t="s">
        <v>44</v>
      </c>
      <c r="Y28" s="16"/>
      <c r="Z28" s="17"/>
    </row>
    <row r="33" spans="1:2" ht="12.75" customHeight="1" x14ac:dyDescent="0.25">
      <c r="A33" s="7"/>
      <c r="B33" s="8"/>
    </row>
  </sheetData>
  <autoFilter ref="A1:Z1" xr:uid="{00000000-0009-0000-0000-000000000000}"/>
  <sortState xmlns:xlrd2="http://schemas.microsoft.com/office/spreadsheetml/2017/richdata2" ref="A1:Z28">
    <sortCondition descending="1" ref="W2:W28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2024-12-09T08:33:32Z</dcterms:modified>
  <cp:category/>
</cp:coreProperties>
</file>